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75" windowHeight="8640" firstSheet="2" activeTab="2"/>
  </bookViews>
  <sheets>
    <sheet name="prufa 5d" sheetId="1" r:id="rId1"/>
    <sheet name="prufa 4 d" sheetId="2" r:id="rId2"/>
    <sheet name="7 deildir" sheetId="3" r:id="rId3"/>
    <sheet name="6 deildir" sheetId="4" r:id="rId4"/>
    <sheet name="5 deildir" sheetId="5" r:id="rId5"/>
    <sheet name="4 deildir" sheetId="6" r:id="rId6"/>
    <sheet name="3 deildir" sheetId="7" r:id="rId7"/>
    <sheet name="2 deildir" sheetId="8" r:id="rId8"/>
    <sheet name="1 deild" sheetId="9" r:id="rId9"/>
  </sheets>
  <definedNames/>
  <calcPr fullCalcOnLoad="1"/>
</workbook>
</file>

<file path=xl/sharedStrings.xml><?xml version="1.0" encoding="utf-8"?>
<sst xmlns="http://schemas.openxmlformats.org/spreadsheetml/2006/main" count="1304" uniqueCount="176">
  <si>
    <t>37. Samvinna/samskipti við aðila utan leikskólans</t>
  </si>
  <si>
    <t xml:space="preserve">36. Vinnuaðstaða leikskólakennara                     </t>
  </si>
  <si>
    <t xml:space="preserve">35. Möguleikar á að þróa sig í starfi – mat             </t>
  </si>
  <si>
    <t xml:space="preserve">34. Starfsmannaaðstaða                                      </t>
  </si>
  <si>
    <t xml:space="preserve">  1. Húsgögn notuð í daglegu lífi                   </t>
  </si>
  <si>
    <t xml:space="preserve">  2. Búnaður til leiks og náms                           </t>
  </si>
  <si>
    <t xml:space="preserve">  3. Búnaður fyrir rólegheit/slökun                       </t>
  </si>
  <si>
    <t xml:space="preserve">  4. Skipulagning húsnæðis/rýmis                      </t>
  </si>
  <si>
    <t xml:space="preserve">  5. Tími og rými til að vera einn og í friði          </t>
  </si>
  <si>
    <t xml:space="preserve">  6. Rými og búnaður fyrir grófhreyfingar          </t>
  </si>
  <si>
    <t xml:space="preserve">  7. Aðgengi efniviðar/leikefnis fyrir börn           </t>
  </si>
  <si>
    <t xml:space="preserve">  8. Að taka á móti börnunum og skila þeim          </t>
  </si>
  <si>
    <t xml:space="preserve">  9. Máltíðir/hressingar                                  </t>
  </si>
  <si>
    <t xml:space="preserve">10. Hvíld/svefn/róleg stund                           </t>
  </si>
  <si>
    <t xml:space="preserve">11. Hreinlæti                                                 </t>
  </si>
  <si>
    <t xml:space="preserve">12. Að klæða sig úr og í                                 </t>
  </si>
  <si>
    <t xml:space="preserve">13. Málörvun                                                    </t>
  </si>
  <si>
    <t xml:space="preserve">14. Málnotkun                                          </t>
  </si>
  <si>
    <t xml:space="preserve">15. Hugtakanám/rökhugsun                      </t>
  </si>
  <si>
    <t xml:space="preserve">16. Óformleg málnotkun                           </t>
  </si>
  <si>
    <t xml:space="preserve">17. Fínhreyfingar/skynjun                             </t>
  </si>
  <si>
    <t xml:space="preserve">18. Myndíð og mótun                                  </t>
  </si>
  <si>
    <t xml:space="preserve">19. Tónlist og hreyfing                                </t>
  </si>
  <si>
    <t xml:space="preserve">20. Byggingarleikir                                      </t>
  </si>
  <si>
    <t xml:space="preserve">21. Sandur og vatn                               </t>
  </si>
  <si>
    <t xml:space="preserve">22. Hlutverkaleikir                                     </t>
  </si>
  <si>
    <t xml:space="preserve">23. Náttúra/vísindi/tilraunir                    </t>
  </si>
  <si>
    <t xml:space="preserve">24. Stærðfræði (tölur, fjöldi, magn)             </t>
  </si>
  <si>
    <t xml:space="preserve">25. Mismunandi menning                                 </t>
  </si>
  <si>
    <t xml:space="preserve">26. Samskipti við born                           </t>
  </si>
  <si>
    <t xml:space="preserve">27. „Andinn“ í húsinu og starfinu-agi           </t>
  </si>
  <si>
    <t xml:space="preserve">28. Dagskipulag                               </t>
  </si>
  <si>
    <t xml:space="preserve">29. Leikur                                                   </t>
  </si>
  <si>
    <t xml:space="preserve">30. Hópvinna (annað en hvíld og máltíðir)  </t>
  </si>
  <si>
    <t xml:space="preserve">31. Sérkennsla                                            </t>
  </si>
  <si>
    <t xml:space="preserve">32. Foreldrasamvinna                                       </t>
  </si>
  <si>
    <t xml:space="preserve">33. Samvinna starfsmanna                      </t>
  </si>
  <si>
    <t>ECERS útreikningar</t>
  </si>
  <si>
    <t>Græna deild</t>
  </si>
  <si>
    <t>Bláa deild</t>
  </si>
  <si>
    <t>Rauða deild</t>
  </si>
  <si>
    <t xml:space="preserve">Meðaltal </t>
  </si>
  <si>
    <t>Meðaltal</t>
  </si>
  <si>
    <t>Meðaltal rauða</t>
  </si>
  <si>
    <t xml:space="preserve">Meðaltal heild </t>
  </si>
  <si>
    <t xml:space="preserve">Appelsínugula deild </t>
  </si>
  <si>
    <t xml:space="preserve">Fjólubláa deild </t>
  </si>
  <si>
    <t xml:space="preserve">Gráa deild </t>
  </si>
  <si>
    <t>nafn</t>
  </si>
  <si>
    <t>Gula deild</t>
  </si>
  <si>
    <t xml:space="preserve">Það þarf að bæta við nýjum línum fyrir nöfn starfsmanna eftir þörfum fyrir hverja deild </t>
  </si>
  <si>
    <t xml:space="preserve">Rými og búnaður </t>
  </si>
  <si>
    <t>Umönnun og daglegt líf</t>
  </si>
  <si>
    <t>Mál og hugtakanám</t>
  </si>
  <si>
    <t>Leikur/viðfangsefni</t>
  </si>
  <si>
    <t>Samskipti/skipulag</t>
  </si>
  <si>
    <t>Starfsmenn og foreldrar</t>
  </si>
  <si>
    <t>Meðaltal úr flokkum</t>
  </si>
  <si>
    <t>Meðaltal af hverri deild og heildinni</t>
  </si>
  <si>
    <t xml:space="preserve">Þetta blað er miðað við 6 deildir. </t>
  </si>
  <si>
    <t>Þetta blað er miðað við 7 deildir</t>
  </si>
  <si>
    <t xml:space="preserve">Þetta blað er miðað við 1 deild. </t>
  </si>
  <si>
    <t xml:space="preserve">Þetta blað er miðað við 2 deildir. </t>
  </si>
  <si>
    <t xml:space="preserve">Þetta blað er miðað við 3 deildir. </t>
  </si>
  <si>
    <t xml:space="preserve">Þetta blað er miðað við 4 deildir. </t>
  </si>
  <si>
    <t xml:space="preserve">Þetta blað er miðað við 5 deildir. </t>
  </si>
  <si>
    <t xml:space="preserve">Það þarf að bæta við nýjum línum fyrir nöfn starfsmanna eftir þörfum  </t>
  </si>
  <si>
    <t>Meðaltal, gula deild, flokkar</t>
  </si>
  <si>
    <t>Meðaltal, græna deild, flokkar</t>
  </si>
  <si>
    <t>Meðaltal, Bláa deild, flokkar</t>
  </si>
  <si>
    <t>Meðaltal, Rauða deild, flokkar</t>
  </si>
  <si>
    <t>Meðaltal App.g.deild flokkar</t>
  </si>
  <si>
    <t>Meðaltal Gráa deild flokkar</t>
  </si>
  <si>
    <t>Meðaltal, App.g. deild, flokkar</t>
  </si>
  <si>
    <t>Meðaltal, Gráa deild, flokkar</t>
  </si>
  <si>
    <t>Meðaltal Fjólubláa deild, flokkar</t>
  </si>
  <si>
    <t>Meðaltal, App.g deild, flokkar</t>
  </si>
  <si>
    <t>Meðaltal, bláa deild, flokkar</t>
  </si>
  <si>
    <t xml:space="preserve">ECERS útreikningar  Nafn leikskóla:                             Dags. ár: </t>
  </si>
  <si>
    <t xml:space="preserve">26. Samskipti við börn                           </t>
  </si>
  <si>
    <t xml:space="preserve">Meðaltal heild: </t>
  </si>
  <si>
    <t xml:space="preserve">ECERS útreikningar        Leikskóli:                      dags.ár: </t>
  </si>
  <si>
    <t xml:space="preserve">ECERS útreikningar         Leikskóli:                        dags.ár: </t>
  </si>
  <si>
    <t>Meðaltal Gula deild</t>
  </si>
  <si>
    <t>Meðaltal, Gula deild, flokkar</t>
  </si>
  <si>
    <t>Meðaltal Græna deild</t>
  </si>
  <si>
    <t>Meðaltal Bláa deild</t>
  </si>
  <si>
    <t>Meðaltal Rauða deild</t>
  </si>
  <si>
    <t xml:space="preserve">Meðaltal App.d. </t>
  </si>
  <si>
    <t>Meðaltal Gráa deild</t>
  </si>
  <si>
    <t>Meðaltal App.deild</t>
  </si>
  <si>
    <t>Meðaltal Fjólubl. d</t>
  </si>
  <si>
    <t>Húsgögn notuð í daglegu lífi</t>
  </si>
  <si>
    <t>Búnaður til leiks og náms</t>
  </si>
  <si>
    <t>Búnaður fyrir rólegheit/slökun</t>
  </si>
  <si>
    <t>Skipulag húsnæðis/rýmis</t>
  </si>
  <si>
    <t>Tími og rými til að vera einn og í friði</t>
  </si>
  <si>
    <t>Rými og búnaður fyrir grófhreyfingar</t>
  </si>
  <si>
    <t>Aðgengi efniviðar/leikefnis fyrir börnin</t>
  </si>
  <si>
    <t>Að taka á móti börnum og skila þeim</t>
  </si>
  <si>
    <t>Máltíðir/hressingar</t>
  </si>
  <si>
    <t>Hvíld/svefn/róleg stund</t>
  </si>
  <si>
    <t>Hreinlæti</t>
  </si>
  <si>
    <t>Að klæða sig úr og í</t>
  </si>
  <si>
    <t>Málörvun</t>
  </si>
  <si>
    <t>málnotkun</t>
  </si>
  <si>
    <t>Hugtakanám/rökhugsun</t>
  </si>
  <si>
    <t>Óformleg málnotkun</t>
  </si>
  <si>
    <t xml:space="preserve">Mál og hugtakanám </t>
  </si>
  <si>
    <t>Fínhreyfingar/skynjun</t>
  </si>
  <si>
    <t>Myndíð og mótun</t>
  </si>
  <si>
    <t>Tónlist og hreyfing</t>
  </si>
  <si>
    <t>Byggingaleikir</t>
  </si>
  <si>
    <t>Sandur og vatn</t>
  </si>
  <si>
    <t>Hlutverkaleikur</t>
  </si>
  <si>
    <t>Náttúra/vísindi/tilraunir</t>
  </si>
  <si>
    <t>Stærðfræði(tölur, fjöldi, magn)</t>
  </si>
  <si>
    <t>Mismunandi menning</t>
  </si>
  <si>
    <t xml:space="preserve">Leikur og viðfangsefni </t>
  </si>
  <si>
    <t>Samskipti við börn</t>
  </si>
  <si>
    <t>“Andinn “ í húsinu og starfinu-agi</t>
  </si>
  <si>
    <t>Dagskipulag</t>
  </si>
  <si>
    <t>Leikur</t>
  </si>
  <si>
    <t>Hópvinna (annað en hvíld og máltíðir)</t>
  </si>
  <si>
    <t>Sérkennsla</t>
  </si>
  <si>
    <t xml:space="preserve">Samskipti / skipulag </t>
  </si>
  <si>
    <t>Foreldrasamvinna</t>
  </si>
  <si>
    <t>Samvinna starfsmanna</t>
  </si>
  <si>
    <t>Starfsmannaaðstaða</t>
  </si>
  <si>
    <t>Möguleikar að þróa sig í starfi- mat</t>
  </si>
  <si>
    <t>Vinnuaðstaða leikskólakennara</t>
  </si>
  <si>
    <t>Samvinna/samskipti við aðila utan leikskólans</t>
  </si>
  <si>
    <t xml:space="preserve">Starfsmenn og foreldrar </t>
  </si>
  <si>
    <t>Samtals</t>
  </si>
  <si>
    <t>Stjórnun</t>
  </si>
  <si>
    <t>Leikskólastjóri</t>
  </si>
  <si>
    <t>Aðst.l.sk.stj.-sérk?</t>
  </si>
  <si>
    <t xml:space="preserve">Stjórnun er leikskólastjóri, aðstoðarleikskólastjóri ef hann er ekki jafnframt deildarstjóri og leikskólasérkennari m/umsjón sem er ekki starfsmaður tiltekinnar deildar. </t>
  </si>
  <si>
    <t>Meðaltal stjórnun, flokkar</t>
  </si>
  <si>
    <t>Meðaltal stjórnun</t>
  </si>
  <si>
    <t xml:space="preserve">Meðaltal heild án stj. </t>
  </si>
  <si>
    <t>Meðalt. heild án stj.</t>
  </si>
  <si>
    <t xml:space="preserve">Meðalt. heild án stj. </t>
  </si>
  <si>
    <t xml:space="preserve">Meðalt. heild án stj.  </t>
  </si>
  <si>
    <t xml:space="preserve">Meðaltal stj. </t>
  </si>
  <si>
    <t>Leikskólinn .................</t>
  </si>
  <si>
    <t xml:space="preserve">Heildarniðurstöður ECERS mats________ </t>
  </si>
  <si>
    <t>Bakki 1</t>
  </si>
  <si>
    <t>Bakki 2</t>
  </si>
  <si>
    <t>Bakki 3</t>
  </si>
  <si>
    <t xml:space="preserve">Bakki 4 </t>
  </si>
  <si>
    <t>Bakki 5</t>
  </si>
  <si>
    <t>Ból 1</t>
  </si>
  <si>
    <t>Ból 2</t>
  </si>
  <si>
    <t>Ból 3</t>
  </si>
  <si>
    <t>Ból 4</t>
  </si>
  <si>
    <t>Ból 5</t>
  </si>
  <si>
    <t>Ból 6</t>
  </si>
  <si>
    <t xml:space="preserve">Ból 7 </t>
  </si>
  <si>
    <t>Ós 1</t>
  </si>
  <si>
    <t>Ós 2</t>
  </si>
  <si>
    <t>Ós 3</t>
  </si>
  <si>
    <t>Ós 4</t>
  </si>
  <si>
    <t>Ós 5</t>
  </si>
  <si>
    <t>Lundur 1</t>
  </si>
  <si>
    <t>Lundur 2</t>
  </si>
  <si>
    <t>Lundur 3</t>
  </si>
  <si>
    <t>Lundur 4</t>
  </si>
  <si>
    <t xml:space="preserve">Lundur 5 </t>
  </si>
  <si>
    <t>Lækur 1</t>
  </si>
  <si>
    <t>lækur 2</t>
  </si>
  <si>
    <t>Lækur 3</t>
  </si>
  <si>
    <t>Lækur 4</t>
  </si>
  <si>
    <t xml:space="preserve">Lækur 5 </t>
  </si>
  <si>
    <t>Lækur 6</t>
  </si>
  <si>
    <t xml:space="preserve">Lækur 7 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</si>
</sst>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4"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14"/>
      <name val="Arial"/>
      <family val="0"/>
    </font>
    <font>
      <b/>
      <sz val="9"/>
      <color indexed="8"/>
      <name val="Times New Roman"/>
      <family val="1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vertical="top" textRotation="18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 vertical="top" wrapText="1"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ont="1" applyFill="1" applyAlignment="1">
      <alignment/>
    </xf>
    <xf numFmtId="0" fontId="8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9" fillId="0" borderId="0" xfId="0" applyFont="1" applyAlignment="1">
      <alignment vertical="top" textRotation="180" wrapText="1"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vertical="top" textRotation="18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68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vertical="top" textRotation="180" wrapText="1"/>
    </xf>
    <xf numFmtId="0" fontId="6" fillId="0" borderId="10" xfId="0" applyFont="1" applyBorder="1" applyAlignment="1">
      <alignment/>
    </xf>
    <xf numFmtId="168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168" fontId="0" fillId="0" borderId="10" xfId="0" applyNumberFormat="1" applyBorder="1" applyAlignment="1">
      <alignment/>
    </xf>
    <xf numFmtId="168" fontId="4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1" fillId="0" borderId="0" xfId="0" applyFont="1" applyBorder="1" applyAlignment="1">
      <alignment vertical="top" textRotation="180" wrapText="1"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0" fontId="9" fillId="0" borderId="16" xfId="0" applyFont="1" applyBorder="1" applyAlignment="1">
      <alignment vertical="top" textRotation="180" wrapText="1"/>
    </xf>
    <xf numFmtId="0" fontId="0" fillId="0" borderId="16" xfId="0" applyBorder="1" applyAlignment="1">
      <alignment/>
    </xf>
    <xf numFmtId="0" fontId="6" fillId="0" borderId="16" xfId="0" applyFont="1" applyBorder="1" applyAlignment="1">
      <alignment/>
    </xf>
    <xf numFmtId="168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168" fontId="6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168" fontId="6" fillId="0" borderId="16" xfId="0" applyNumberFormat="1" applyFont="1" applyBorder="1" applyAlignment="1">
      <alignment/>
    </xf>
    <xf numFmtId="168" fontId="6" fillId="0" borderId="14" xfId="0" applyNumberFormat="1" applyFont="1" applyFill="1" applyBorder="1" applyAlignment="1">
      <alignment/>
    </xf>
    <xf numFmtId="168" fontId="6" fillId="0" borderId="18" xfId="0" applyNumberFormat="1" applyFont="1" applyFill="1" applyBorder="1" applyAlignment="1">
      <alignment/>
    </xf>
    <xf numFmtId="168" fontId="6" fillId="0" borderId="15" xfId="0" applyNumberFormat="1" applyFont="1" applyFill="1" applyBorder="1" applyAlignment="1">
      <alignment/>
    </xf>
    <xf numFmtId="168" fontId="6" fillId="0" borderId="19" xfId="0" applyNumberFormat="1" applyFont="1" applyBorder="1" applyAlignment="1">
      <alignment/>
    </xf>
    <xf numFmtId="168" fontId="6" fillId="0" borderId="20" xfId="0" applyNumberFormat="1" applyFont="1" applyBorder="1" applyAlignment="1">
      <alignment/>
    </xf>
    <xf numFmtId="168" fontId="6" fillId="0" borderId="21" xfId="0" applyNumberFormat="1" applyFont="1" applyBorder="1" applyAlignment="1">
      <alignment/>
    </xf>
    <xf numFmtId="168" fontId="6" fillId="0" borderId="18" xfId="0" applyNumberFormat="1" applyFont="1" applyBorder="1" applyAlignment="1">
      <alignment/>
    </xf>
    <xf numFmtId="168" fontId="6" fillId="0" borderId="14" xfId="0" applyNumberFormat="1" applyFont="1" applyBorder="1" applyAlignment="1">
      <alignment/>
    </xf>
    <xf numFmtId="168" fontId="6" fillId="0" borderId="15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0" fontId="11" fillId="33" borderId="0" xfId="0" applyFont="1" applyFill="1" applyAlignment="1">
      <alignment vertical="top" wrapText="1"/>
    </xf>
    <xf numFmtId="0" fontId="6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6" fillId="36" borderId="23" xfId="0" applyFont="1" applyFill="1" applyBorder="1" applyAlignment="1">
      <alignment/>
    </xf>
    <xf numFmtId="0" fontId="6" fillId="37" borderId="23" xfId="0" applyFont="1" applyFill="1" applyBorder="1" applyAlignment="1">
      <alignment/>
    </xf>
    <xf numFmtId="0" fontId="6" fillId="38" borderId="23" xfId="0" applyFont="1" applyFill="1" applyBorder="1" applyAlignment="1">
      <alignment/>
    </xf>
    <xf numFmtId="0" fontId="12" fillId="33" borderId="23" xfId="0" applyFont="1" applyFill="1" applyBorder="1" applyAlignment="1">
      <alignment vertical="top" wrapText="1"/>
    </xf>
    <xf numFmtId="0" fontId="6" fillId="35" borderId="23" xfId="0" applyFont="1" applyFill="1" applyBorder="1" applyAlignment="1">
      <alignment/>
    </xf>
    <xf numFmtId="0" fontId="6" fillId="39" borderId="23" xfId="0" applyFont="1" applyFill="1" applyBorder="1" applyAlignment="1">
      <alignment/>
    </xf>
    <xf numFmtId="0" fontId="13" fillId="0" borderId="0" xfId="0" applyFont="1" applyAlignment="1">
      <alignment horizontal="left" indent="3"/>
    </xf>
    <xf numFmtId="0" fontId="14" fillId="0" borderId="0" xfId="0" applyFont="1" applyAlignment="1">
      <alignment horizontal="left" indent="3"/>
    </xf>
    <xf numFmtId="0" fontId="15" fillId="0" borderId="0" xfId="0" applyFont="1" applyAlignment="1">
      <alignment horizontal="left" indent="3"/>
    </xf>
    <xf numFmtId="0" fontId="16" fillId="0" borderId="0" xfId="0" applyFont="1" applyAlignment="1">
      <alignment horizontal="left" indent="3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left" indent="3"/>
    </xf>
    <xf numFmtId="0" fontId="17" fillId="0" borderId="16" xfId="0" applyFont="1" applyBorder="1" applyAlignment="1">
      <alignment horizontal="left" indent="3"/>
    </xf>
    <xf numFmtId="0" fontId="15" fillId="0" borderId="16" xfId="0" applyFont="1" applyBorder="1" applyAlignment="1">
      <alignment horizontal="left" indent="3"/>
    </xf>
    <xf numFmtId="0" fontId="18" fillId="0" borderId="0" xfId="0" applyFont="1" applyBorder="1" applyAlignment="1">
      <alignment horizontal="left" indent="3"/>
    </xf>
    <xf numFmtId="0" fontId="15" fillId="0" borderId="0" xfId="0" applyFont="1" applyBorder="1" applyAlignment="1">
      <alignment horizontal="left" indent="3"/>
    </xf>
    <xf numFmtId="0" fontId="19" fillId="0" borderId="0" xfId="0" applyFont="1" applyBorder="1" applyAlignment="1">
      <alignment horizontal="left" indent="3"/>
    </xf>
    <xf numFmtId="0" fontId="18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168" fontId="10" fillId="0" borderId="0" xfId="0" applyNumberFormat="1" applyFont="1" applyAlignment="1">
      <alignment/>
    </xf>
    <xf numFmtId="0" fontId="6" fillId="43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8" fontId="6" fillId="44" borderId="13" xfId="0" applyNumberFormat="1" applyFont="1" applyFill="1" applyBorder="1" applyAlignment="1">
      <alignment/>
    </xf>
    <xf numFmtId="168" fontId="6" fillId="44" borderId="14" xfId="0" applyNumberFormat="1" applyFont="1" applyFill="1" applyBorder="1" applyAlignment="1">
      <alignment/>
    </xf>
    <xf numFmtId="168" fontId="6" fillId="44" borderId="18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168" fontId="6" fillId="0" borderId="22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7" fillId="0" borderId="10" xfId="0" applyFont="1" applyBorder="1" applyAlignment="1">
      <alignment horizontal="left" indent="3"/>
    </xf>
    <xf numFmtId="0" fontId="15" fillId="0" borderId="10" xfId="0" applyFont="1" applyBorder="1" applyAlignment="1">
      <alignment horizontal="left" indent="3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"/>
  <sheetViews>
    <sheetView zoomScalePageLayoutView="0" workbookViewId="0" topLeftCell="AC26">
      <selection activeCell="AE55" sqref="AE55"/>
    </sheetView>
  </sheetViews>
  <sheetFormatPr defaultColWidth="9.140625" defaultRowHeight="12.75"/>
  <cols>
    <col min="1" max="1" width="12.140625" style="0" customWidth="1"/>
    <col min="2" max="3" width="3.8515625" style="0" customWidth="1"/>
    <col min="4" max="4" width="4.140625" style="0" customWidth="1"/>
    <col min="5" max="5" width="3.8515625" style="0" customWidth="1"/>
    <col min="6" max="6" width="4.140625" style="0" customWidth="1"/>
    <col min="7" max="7" width="3.8515625" style="0" customWidth="1"/>
    <col min="8" max="8" width="4.421875" style="0" customWidth="1"/>
    <col min="9" max="9" width="3.57421875" style="0" customWidth="1"/>
    <col min="10" max="10" width="4.28125" style="0" customWidth="1"/>
    <col min="11" max="11" width="4.421875" style="0" customWidth="1"/>
    <col min="12" max="12" width="3.57421875" style="0" customWidth="1"/>
    <col min="13" max="13" width="3.8515625" style="0" customWidth="1"/>
    <col min="14" max="14" width="3.28125" style="0" customWidth="1"/>
    <col min="15" max="15" width="4.00390625" style="0" customWidth="1"/>
    <col min="16" max="16" width="3.8515625" style="0" customWidth="1"/>
    <col min="17" max="18" width="3.57421875" style="0" customWidth="1"/>
    <col min="19" max="19" width="4.00390625" style="0" customWidth="1"/>
    <col min="20" max="20" width="3.57421875" style="0" customWidth="1"/>
    <col min="21" max="21" width="3.28125" style="0" customWidth="1"/>
    <col min="22" max="22" width="3.57421875" style="0" customWidth="1"/>
    <col min="23" max="23" width="3.7109375" style="0" customWidth="1"/>
    <col min="24" max="24" width="4.140625" style="0" customWidth="1"/>
    <col min="25" max="25" width="3.8515625" style="0" customWidth="1"/>
    <col min="26" max="26" width="3.140625" style="0" customWidth="1"/>
    <col min="27" max="27" width="4.00390625" style="0" customWidth="1"/>
    <col min="28" max="28" width="3.28125" style="0" customWidth="1"/>
  </cols>
  <sheetData>
    <row r="1" spans="1:10" ht="12.75">
      <c r="A1" s="3" t="s">
        <v>37</v>
      </c>
      <c r="C1" s="2"/>
      <c r="D1" s="2"/>
      <c r="E1" s="2"/>
      <c r="F1" s="2"/>
      <c r="G1" s="2"/>
      <c r="H1" s="2"/>
      <c r="I1" s="2"/>
      <c r="J1" s="2"/>
    </row>
    <row r="2" spans="2:39" ht="186.75" customHeight="1"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20</v>
      </c>
      <c r="S2" s="1" t="s">
        <v>21</v>
      </c>
      <c r="T2" s="1" t="s">
        <v>22</v>
      </c>
      <c r="U2" s="1" t="s">
        <v>23</v>
      </c>
      <c r="V2" s="1" t="s">
        <v>24</v>
      </c>
      <c r="W2" s="1" t="s">
        <v>25</v>
      </c>
      <c r="X2" s="1" t="s">
        <v>26</v>
      </c>
      <c r="Y2" s="1" t="s">
        <v>27</v>
      </c>
      <c r="Z2" s="1" t="s">
        <v>28</v>
      </c>
      <c r="AA2" s="1" t="s">
        <v>29</v>
      </c>
      <c r="AB2" s="1" t="s">
        <v>30</v>
      </c>
      <c r="AC2" s="1" t="s">
        <v>31</v>
      </c>
      <c r="AD2" s="1" t="s">
        <v>32</v>
      </c>
      <c r="AE2" s="1" t="s">
        <v>33</v>
      </c>
      <c r="AF2" s="1" t="s">
        <v>34</v>
      </c>
      <c r="AG2" s="1" t="s">
        <v>35</v>
      </c>
      <c r="AH2" s="1" t="s">
        <v>36</v>
      </c>
      <c r="AI2" s="1" t="s">
        <v>3</v>
      </c>
      <c r="AJ2" s="1" t="s">
        <v>2</v>
      </c>
      <c r="AK2" s="1" t="s">
        <v>1</v>
      </c>
      <c r="AL2" s="1" t="s">
        <v>0</v>
      </c>
      <c r="AM2" s="17" t="s">
        <v>58</v>
      </c>
    </row>
    <row r="3" spans="1:10" ht="12.75">
      <c r="A3" s="5" t="s">
        <v>49</v>
      </c>
      <c r="C3" s="2"/>
      <c r="D3" s="2"/>
      <c r="E3" s="2"/>
      <c r="F3" s="2"/>
      <c r="G3" s="2"/>
      <c r="H3" s="2"/>
      <c r="I3" s="2"/>
      <c r="J3" s="2"/>
    </row>
    <row r="4" spans="1:39" ht="12.75">
      <c r="A4" s="4" t="s">
        <v>48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3"/>
    </row>
    <row r="5" spans="1:39" ht="12.75">
      <c r="A5" s="4" t="s">
        <v>48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3"/>
    </row>
    <row r="6" spans="1:39" ht="12.75">
      <c r="A6" s="4" t="s">
        <v>48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9"/>
    </row>
    <row r="7" spans="1:39" ht="12.75">
      <c r="A7" s="4" t="s">
        <v>42</v>
      </c>
      <c r="B7" s="12">
        <f>AVERAGE(B4:B6)</f>
        <v>0</v>
      </c>
      <c r="C7" s="12">
        <f aca="true" t="shared" si="0" ref="C7:AL7">AVERAGE(C4:C6)</f>
        <v>0</v>
      </c>
      <c r="D7" s="12">
        <f t="shared" si="0"/>
        <v>0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0</v>
      </c>
      <c r="V7" s="12">
        <f t="shared" si="0"/>
        <v>0</v>
      </c>
      <c r="W7" s="12">
        <f t="shared" si="0"/>
        <v>0</v>
      </c>
      <c r="X7" s="12">
        <f t="shared" si="0"/>
        <v>0</v>
      </c>
      <c r="Y7" s="12">
        <f t="shared" si="0"/>
        <v>0</v>
      </c>
      <c r="Z7" s="12">
        <f t="shared" si="0"/>
        <v>0</v>
      </c>
      <c r="AA7" s="12">
        <f t="shared" si="0"/>
        <v>0</v>
      </c>
      <c r="AB7" s="12">
        <f t="shared" si="0"/>
        <v>0</v>
      </c>
      <c r="AC7" s="12">
        <f t="shared" si="0"/>
        <v>0</v>
      </c>
      <c r="AD7" s="12">
        <f t="shared" si="0"/>
        <v>0</v>
      </c>
      <c r="AE7" s="12">
        <f t="shared" si="0"/>
        <v>0</v>
      </c>
      <c r="AF7" s="12">
        <f t="shared" si="0"/>
        <v>0</v>
      </c>
      <c r="AG7" s="12">
        <f t="shared" si="0"/>
        <v>0</v>
      </c>
      <c r="AH7" s="12">
        <f t="shared" si="0"/>
        <v>0</v>
      </c>
      <c r="AI7" s="12">
        <f t="shared" si="0"/>
        <v>0</v>
      </c>
      <c r="AJ7" s="12">
        <f t="shared" si="0"/>
        <v>0</v>
      </c>
      <c r="AK7" s="12">
        <f t="shared" si="0"/>
        <v>0</v>
      </c>
      <c r="AL7" s="12">
        <f t="shared" si="0"/>
        <v>0</v>
      </c>
      <c r="AM7" s="11">
        <f>AVERAGE(B7:AL7)</f>
        <v>0</v>
      </c>
    </row>
    <row r="8" spans="1:39" ht="12.75">
      <c r="A8" s="6" t="s">
        <v>38</v>
      </c>
      <c r="C8" s="2"/>
      <c r="D8" s="2"/>
      <c r="E8" s="2"/>
      <c r="F8" s="2"/>
      <c r="G8" s="2"/>
      <c r="H8" s="2"/>
      <c r="I8" s="2"/>
      <c r="J8" s="2"/>
      <c r="AM8" s="3"/>
    </row>
    <row r="9" spans="1:39" ht="12.75">
      <c r="A9" s="4" t="s">
        <v>48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3"/>
    </row>
    <row r="10" spans="1:39" ht="12.75">
      <c r="A10" s="4" t="s">
        <v>48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3"/>
    </row>
    <row r="11" spans="1:39" ht="12.75">
      <c r="A11" s="4" t="s">
        <v>48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3"/>
    </row>
    <row r="12" spans="1:39" ht="12.75">
      <c r="A12" s="4" t="s">
        <v>41</v>
      </c>
      <c r="B12" s="12">
        <f aca="true" t="shared" si="1" ref="B12:AL12">AVERAGE(B9:B11)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2">
        <f t="shared" si="1"/>
        <v>0</v>
      </c>
      <c r="R12" s="12">
        <f t="shared" si="1"/>
        <v>0</v>
      </c>
      <c r="S12" s="12">
        <f t="shared" si="1"/>
        <v>0</v>
      </c>
      <c r="T12" s="12">
        <f t="shared" si="1"/>
        <v>0</v>
      </c>
      <c r="U12" s="12">
        <f t="shared" si="1"/>
        <v>0</v>
      </c>
      <c r="V12" s="12">
        <f t="shared" si="1"/>
        <v>0</v>
      </c>
      <c r="W12" s="12">
        <f t="shared" si="1"/>
        <v>0</v>
      </c>
      <c r="X12" s="12">
        <f t="shared" si="1"/>
        <v>0</v>
      </c>
      <c r="Y12" s="12">
        <f t="shared" si="1"/>
        <v>0</v>
      </c>
      <c r="Z12" s="12">
        <f t="shared" si="1"/>
        <v>0</v>
      </c>
      <c r="AA12" s="12">
        <f t="shared" si="1"/>
        <v>0</v>
      </c>
      <c r="AB12" s="12">
        <f t="shared" si="1"/>
        <v>0</v>
      </c>
      <c r="AC12" s="12">
        <f t="shared" si="1"/>
        <v>0</v>
      </c>
      <c r="AD12" s="12">
        <f t="shared" si="1"/>
        <v>0</v>
      </c>
      <c r="AE12" s="12">
        <f t="shared" si="1"/>
        <v>0</v>
      </c>
      <c r="AF12" s="12">
        <f t="shared" si="1"/>
        <v>0</v>
      </c>
      <c r="AG12" s="12">
        <f t="shared" si="1"/>
        <v>0</v>
      </c>
      <c r="AH12" s="12">
        <f t="shared" si="1"/>
        <v>0</v>
      </c>
      <c r="AI12" s="12">
        <f t="shared" si="1"/>
        <v>0</v>
      </c>
      <c r="AJ12" s="12">
        <f t="shared" si="1"/>
        <v>0</v>
      </c>
      <c r="AK12" s="12">
        <f t="shared" si="1"/>
        <v>0</v>
      </c>
      <c r="AL12" s="12">
        <f t="shared" si="1"/>
        <v>0</v>
      </c>
      <c r="AM12" s="11">
        <f>AVERAGE(B12:AL12)</f>
        <v>0</v>
      </c>
    </row>
    <row r="13" spans="1:39" ht="12.75">
      <c r="A13" s="7" t="s">
        <v>39</v>
      </c>
      <c r="B13" s="12"/>
      <c r="C13" s="13"/>
      <c r="D13" s="13"/>
      <c r="E13" s="13"/>
      <c r="F13" s="13"/>
      <c r="G13" s="13"/>
      <c r="H13" s="13"/>
      <c r="I13" s="13"/>
      <c r="J13" s="13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3"/>
    </row>
    <row r="14" spans="1:39" ht="12.75">
      <c r="A14" t="s">
        <v>48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3"/>
    </row>
    <row r="15" spans="1:39" ht="12.75">
      <c r="A15" t="s">
        <v>48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3"/>
    </row>
    <row r="16" spans="1:39" ht="12.75">
      <c r="A16" t="s">
        <v>48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3"/>
    </row>
    <row r="17" spans="1:39" ht="12.75">
      <c r="A17" t="s">
        <v>48</v>
      </c>
      <c r="B17" s="14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3"/>
    </row>
    <row r="18" spans="1:39" ht="12.75">
      <c r="A18" t="s">
        <v>42</v>
      </c>
      <c r="B18" s="12">
        <f>AVERAGE(B14:B17)</f>
        <v>0</v>
      </c>
      <c r="C18" s="12">
        <f aca="true" t="shared" si="2" ref="C18:AL18">AVERAGE(C14:C17)</f>
        <v>0</v>
      </c>
      <c r="D18" s="12">
        <f t="shared" si="2"/>
        <v>0</v>
      </c>
      <c r="E18" s="12">
        <f t="shared" si="2"/>
        <v>0</v>
      </c>
      <c r="F18" s="12">
        <f t="shared" si="2"/>
        <v>0</v>
      </c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0</v>
      </c>
      <c r="P18" s="12">
        <f t="shared" si="2"/>
        <v>0</v>
      </c>
      <c r="Q18" s="12">
        <f t="shared" si="2"/>
        <v>0</v>
      </c>
      <c r="R18" s="12">
        <f t="shared" si="2"/>
        <v>0</v>
      </c>
      <c r="S18" s="12">
        <f t="shared" si="2"/>
        <v>0</v>
      </c>
      <c r="T18" s="12">
        <f t="shared" si="2"/>
        <v>0</v>
      </c>
      <c r="U18" s="12">
        <f t="shared" si="2"/>
        <v>0</v>
      </c>
      <c r="V18" s="12">
        <f t="shared" si="2"/>
        <v>0</v>
      </c>
      <c r="W18" s="12">
        <f t="shared" si="2"/>
        <v>0</v>
      </c>
      <c r="X18" s="12">
        <f t="shared" si="2"/>
        <v>0</v>
      </c>
      <c r="Y18" s="12">
        <f t="shared" si="2"/>
        <v>0</v>
      </c>
      <c r="Z18" s="12">
        <f t="shared" si="2"/>
        <v>0</v>
      </c>
      <c r="AA18" s="12">
        <f t="shared" si="2"/>
        <v>0</v>
      </c>
      <c r="AB18" s="12">
        <f t="shared" si="2"/>
        <v>0</v>
      </c>
      <c r="AC18" s="12">
        <f t="shared" si="2"/>
        <v>0</v>
      </c>
      <c r="AD18" s="12">
        <f t="shared" si="2"/>
        <v>0</v>
      </c>
      <c r="AE18" s="12">
        <f t="shared" si="2"/>
        <v>0</v>
      </c>
      <c r="AF18" s="12">
        <f t="shared" si="2"/>
        <v>0</v>
      </c>
      <c r="AG18" s="12">
        <f t="shared" si="2"/>
        <v>0</v>
      </c>
      <c r="AH18" s="12">
        <f t="shared" si="2"/>
        <v>0</v>
      </c>
      <c r="AI18" s="12">
        <f t="shared" si="2"/>
        <v>0</v>
      </c>
      <c r="AJ18" s="12">
        <f t="shared" si="2"/>
        <v>0</v>
      </c>
      <c r="AK18" s="12">
        <f t="shared" si="2"/>
        <v>0</v>
      </c>
      <c r="AL18" s="12">
        <f t="shared" si="2"/>
        <v>0</v>
      </c>
      <c r="AM18" s="11">
        <f>AVERAGE(B18:AL18)</f>
        <v>0</v>
      </c>
    </row>
    <row r="19" spans="1:39" ht="12.75">
      <c r="A19" s="8" t="s">
        <v>40</v>
      </c>
      <c r="B19" s="12"/>
      <c r="C19" s="13"/>
      <c r="D19" s="13"/>
      <c r="E19" s="13"/>
      <c r="F19" s="13"/>
      <c r="G19" s="13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3"/>
    </row>
    <row r="20" spans="1:39" ht="12.75">
      <c r="A20" t="s">
        <v>48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3"/>
    </row>
    <row r="21" spans="1:39" ht="12.75">
      <c r="A21" t="s">
        <v>48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3"/>
    </row>
    <row r="22" spans="1:39" ht="12.75">
      <c r="A22" t="s">
        <v>48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3"/>
    </row>
    <row r="23" spans="1:39" ht="12.75">
      <c r="A23" t="s">
        <v>48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3"/>
    </row>
    <row r="24" spans="1:39" ht="12.75">
      <c r="A24" t="s">
        <v>43</v>
      </c>
      <c r="B24" s="12">
        <f>AVERAGE(B20:B23)</f>
        <v>0</v>
      </c>
      <c r="C24" s="12">
        <f aca="true" t="shared" si="3" ref="C24:AL24">AVERAGE(C20:C23)</f>
        <v>0</v>
      </c>
      <c r="D24" s="12">
        <f t="shared" si="3"/>
        <v>0</v>
      </c>
      <c r="E24" s="12">
        <f t="shared" si="3"/>
        <v>0</v>
      </c>
      <c r="F24" s="12">
        <f t="shared" si="3"/>
        <v>0</v>
      </c>
      <c r="G24" s="12">
        <f t="shared" si="3"/>
        <v>0</v>
      </c>
      <c r="H24" s="12">
        <f t="shared" si="3"/>
        <v>0</v>
      </c>
      <c r="I24" s="12">
        <f t="shared" si="3"/>
        <v>0</v>
      </c>
      <c r="J24" s="12">
        <f t="shared" si="3"/>
        <v>0</v>
      </c>
      <c r="K24" s="12">
        <f t="shared" si="3"/>
        <v>0</v>
      </c>
      <c r="L24" s="12">
        <f t="shared" si="3"/>
        <v>0</v>
      </c>
      <c r="M24" s="12">
        <f t="shared" si="3"/>
        <v>0</v>
      </c>
      <c r="N24" s="12">
        <f t="shared" si="3"/>
        <v>0</v>
      </c>
      <c r="O24" s="12">
        <f t="shared" si="3"/>
        <v>0</v>
      </c>
      <c r="P24" s="12">
        <f t="shared" si="3"/>
        <v>0</v>
      </c>
      <c r="Q24" s="12">
        <f t="shared" si="3"/>
        <v>0</v>
      </c>
      <c r="R24" s="12">
        <f t="shared" si="3"/>
        <v>0</v>
      </c>
      <c r="S24" s="12">
        <f t="shared" si="3"/>
        <v>0</v>
      </c>
      <c r="T24" s="12">
        <f t="shared" si="3"/>
        <v>0</v>
      </c>
      <c r="U24" s="12">
        <f t="shared" si="3"/>
        <v>0</v>
      </c>
      <c r="V24" s="12">
        <f t="shared" si="3"/>
        <v>0</v>
      </c>
      <c r="W24" s="12">
        <f t="shared" si="3"/>
        <v>0</v>
      </c>
      <c r="X24" s="12">
        <f t="shared" si="3"/>
        <v>0</v>
      </c>
      <c r="Y24" s="12">
        <f t="shared" si="3"/>
        <v>0</v>
      </c>
      <c r="Z24" s="12">
        <f t="shared" si="3"/>
        <v>0</v>
      </c>
      <c r="AA24" s="12">
        <f t="shared" si="3"/>
        <v>0</v>
      </c>
      <c r="AB24" s="12">
        <f t="shared" si="3"/>
        <v>0</v>
      </c>
      <c r="AC24" s="12">
        <f t="shared" si="3"/>
        <v>0</v>
      </c>
      <c r="AD24" s="12">
        <f t="shared" si="3"/>
        <v>0</v>
      </c>
      <c r="AE24" s="12">
        <f t="shared" si="3"/>
        <v>0</v>
      </c>
      <c r="AF24" s="12">
        <f t="shared" si="3"/>
        <v>0</v>
      </c>
      <c r="AG24" s="12">
        <f t="shared" si="3"/>
        <v>0</v>
      </c>
      <c r="AH24" s="12">
        <f t="shared" si="3"/>
        <v>0</v>
      </c>
      <c r="AI24" s="12">
        <f t="shared" si="3"/>
        <v>0</v>
      </c>
      <c r="AJ24" s="12">
        <f t="shared" si="3"/>
        <v>0</v>
      </c>
      <c r="AK24" s="12">
        <f t="shared" si="3"/>
        <v>0</v>
      </c>
      <c r="AL24" s="12">
        <f t="shared" si="3"/>
        <v>0</v>
      </c>
      <c r="AM24" s="11">
        <f>AVERAGE(B24:AL24)</f>
        <v>0</v>
      </c>
    </row>
    <row r="25" spans="1:39" ht="12.75">
      <c r="A25" s="9" t="s">
        <v>45</v>
      </c>
      <c r="B25" s="12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3"/>
    </row>
    <row r="26" spans="1:39" ht="12.75">
      <c r="A26" t="s">
        <v>48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3"/>
    </row>
    <row r="27" spans="1:39" ht="12.75">
      <c r="A27" t="s">
        <v>48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3"/>
    </row>
    <row r="28" spans="1:39" ht="12.75">
      <c r="A28" t="s">
        <v>48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3"/>
    </row>
    <row r="29" spans="1:39" ht="12.75">
      <c r="A29" t="s">
        <v>42</v>
      </c>
      <c r="B29" s="12">
        <f aca="true" t="shared" si="4" ref="B29:AL29">AVERAGE(B26:B28)</f>
        <v>0</v>
      </c>
      <c r="C29" s="12">
        <f t="shared" si="4"/>
        <v>0</v>
      </c>
      <c r="D29" s="12">
        <f t="shared" si="4"/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2">
        <f t="shared" si="4"/>
        <v>0</v>
      </c>
      <c r="P29" s="12">
        <f t="shared" si="4"/>
        <v>0</v>
      </c>
      <c r="Q29" s="12">
        <f t="shared" si="4"/>
        <v>0</v>
      </c>
      <c r="R29" s="12">
        <f t="shared" si="4"/>
        <v>0</v>
      </c>
      <c r="S29" s="12">
        <f t="shared" si="4"/>
        <v>0</v>
      </c>
      <c r="T29" s="12">
        <f t="shared" si="4"/>
        <v>0</v>
      </c>
      <c r="U29" s="12">
        <f t="shared" si="4"/>
        <v>0</v>
      </c>
      <c r="V29" s="12">
        <f t="shared" si="4"/>
        <v>0</v>
      </c>
      <c r="W29" s="12">
        <f t="shared" si="4"/>
        <v>0</v>
      </c>
      <c r="X29" s="12">
        <f t="shared" si="4"/>
        <v>0</v>
      </c>
      <c r="Y29" s="12">
        <f t="shared" si="4"/>
        <v>0</v>
      </c>
      <c r="Z29" s="12">
        <f t="shared" si="4"/>
        <v>0</v>
      </c>
      <c r="AA29" s="12">
        <f t="shared" si="4"/>
        <v>0</v>
      </c>
      <c r="AB29" s="12">
        <f t="shared" si="4"/>
        <v>0</v>
      </c>
      <c r="AC29" s="12">
        <f t="shared" si="4"/>
        <v>0</v>
      </c>
      <c r="AD29" s="12">
        <f t="shared" si="4"/>
        <v>0</v>
      </c>
      <c r="AE29" s="12">
        <f t="shared" si="4"/>
        <v>0</v>
      </c>
      <c r="AF29" s="12">
        <f t="shared" si="4"/>
        <v>0</v>
      </c>
      <c r="AG29" s="12">
        <f t="shared" si="4"/>
        <v>0</v>
      </c>
      <c r="AH29" s="12">
        <f t="shared" si="4"/>
        <v>0</v>
      </c>
      <c r="AI29" s="12">
        <f t="shared" si="4"/>
        <v>0</v>
      </c>
      <c r="AJ29" s="12">
        <f t="shared" si="4"/>
        <v>0</v>
      </c>
      <c r="AK29" s="12">
        <f t="shared" si="4"/>
        <v>0</v>
      </c>
      <c r="AL29" s="12">
        <f t="shared" si="4"/>
        <v>0</v>
      </c>
      <c r="AM29" s="11">
        <f>AVERAGE(B29:AL29)</f>
        <v>0</v>
      </c>
    </row>
    <row r="30" spans="1:39" ht="12.75">
      <c r="A30" s="18"/>
      <c r="B30" s="12"/>
      <c r="C30" s="13"/>
      <c r="D30" s="13"/>
      <c r="E30" s="13"/>
      <c r="F30" s="13"/>
      <c r="G30" s="13"/>
      <c r="H30" s="13"/>
      <c r="I30" s="13"/>
      <c r="J30" s="13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3"/>
    </row>
    <row r="31" spans="1:39" ht="12.75">
      <c r="A31" s="3" t="s">
        <v>44</v>
      </c>
      <c r="B31" s="11">
        <f>(B7+B12+B18+B24+B29)/5</f>
        <v>0</v>
      </c>
      <c r="C31" s="11">
        <f>(C7+C12+C18+C24+C29)/5</f>
        <v>0</v>
      </c>
      <c r="D31" s="11">
        <f aca="true" t="shared" si="5" ref="D31:AL31">(D7+D12+D18+D24+D29)/5</f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  <c r="I31" s="11">
        <f t="shared" si="5"/>
        <v>0</v>
      </c>
      <c r="J31" s="11">
        <f t="shared" si="5"/>
        <v>0</v>
      </c>
      <c r="K31" s="11">
        <f t="shared" si="5"/>
        <v>0</v>
      </c>
      <c r="L31" s="11">
        <f t="shared" si="5"/>
        <v>0</v>
      </c>
      <c r="M31" s="11">
        <f t="shared" si="5"/>
        <v>0</v>
      </c>
      <c r="N31" s="11">
        <f t="shared" si="5"/>
        <v>0</v>
      </c>
      <c r="O31" s="11">
        <f t="shared" si="5"/>
        <v>0</v>
      </c>
      <c r="P31" s="11">
        <f t="shared" si="5"/>
        <v>0</v>
      </c>
      <c r="Q31" s="11">
        <f t="shared" si="5"/>
        <v>0</v>
      </c>
      <c r="R31" s="11">
        <f t="shared" si="5"/>
        <v>0</v>
      </c>
      <c r="S31" s="11">
        <f t="shared" si="5"/>
        <v>0</v>
      </c>
      <c r="T31" s="11">
        <f t="shared" si="5"/>
        <v>0</v>
      </c>
      <c r="U31" s="11">
        <f t="shared" si="5"/>
        <v>0</v>
      </c>
      <c r="V31" s="11">
        <f t="shared" si="5"/>
        <v>0</v>
      </c>
      <c r="W31" s="11">
        <f t="shared" si="5"/>
        <v>0</v>
      </c>
      <c r="X31" s="11">
        <f t="shared" si="5"/>
        <v>0</v>
      </c>
      <c r="Y31" s="11">
        <f t="shared" si="5"/>
        <v>0</v>
      </c>
      <c r="Z31" s="11">
        <f t="shared" si="5"/>
        <v>0</v>
      </c>
      <c r="AA31" s="11">
        <f t="shared" si="5"/>
        <v>0</v>
      </c>
      <c r="AB31" s="11">
        <f t="shared" si="5"/>
        <v>0</v>
      </c>
      <c r="AC31" s="11">
        <f t="shared" si="5"/>
        <v>0</v>
      </c>
      <c r="AD31" s="11">
        <f t="shared" si="5"/>
        <v>0</v>
      </c>
      <c r="AE31" s="11">
        <f t="shared" si="5"/>
        <v>0</v>
      </c>
      <c r="AF31" s="11">
        <f t="shared" si="5"/>
        <v>0</v>
      </c>
      <c r="AG31" s="11">
        <f t="shared" si="5"/>
        <v>0</v>
      </c>
      <c r="AH31" s="11">
        <f t="shared" si="5"/>
        <v>0</v>
      </c>
      <c r="AI31" s="11">
        <f t="shared" si="5"/>
        <v>0</v>
      </c>
      <c r="AJ31" s="11">
        <f t="shared" si="5"/>
        <v>0</v>
      </c>
      <c r="AK31" s="11">
        <f t="shared" si="5"/>
        <v>0</v>
      </c>
      <c r="AL31" s="11">
        <f t="shared" si="5"/>
        <v>0</v>
      </c>
      <c r="AM31" s="11">
        <f>AVERAGE(B31:AL31)</f>
        <v>0</v>
      </c>
    </row>
    <row r="32" spans="1:10" ht="12.75">
      <c r="A32" s="10"/>
      <c r="C32" s="2"/>
      <c r="D32" s="2"/>
      <c r="E32" s="2"/>
      <c r="F32" s="2"/>
      <c r="G32" s="2"/>
      <c r="H32" s="2"/>
      <c r="I32" s="2"/>
      <c r="J32" s="2"/>
    </row>
    <row r="33" spans="1:10" ht="12.75">
      <c r="A33" t="s">
        <v>65</v>
      </c>
      <c r="C33" s="2"/>
      <c r="D33" s="2"/>
      <c r="E33" s="2"/>
      <c r="F33" s="2"/>
      <c r="G33" s="2"/>
      <c r="H33" s="2"/>
      <c r="I33" s="2"/>
      <c r="J33" s="2"/>
    </row>
    <row r="34" spans="1:10" ht="12.75">
      <c r="A34" t="s">
        <v>50</v>
      </c>
      <c r="C34" s="2"/>
      <c r="D34" s="2"/>
      <c r="E34" s="2"/>
      <c r="F34" s="2"/>
      <c r="G34" s="2"/>
      <c r="H34" s="2"/>
      <c r="I34" s="2"/>
      <c r="J34" s="2"/>
    </row>
    <row r="35" spans="3:10" ht="12.75">
      <c r="C35" s="2"/>
      <c r="D35" s="2"/>
      <c r="E35" s="2"/>
      <c r="F35" s="2"/>
      <c r="G35" s="2"/>
      <c r="H35" s="2"/>
      <c r="I35" s="2"/>
      <c r="J35" s="2"/>
    </row>
    <row r="36" spans="1:10" ht="12.75">
      <c r="A36" s="3" t="s">
        <v>57</v>
      </c>
      <c r="C36" s="2"/>
      <c r="D36" s="2"/>
      <c r="E36" s="2"/>
      <c r="F36" s="2"/>
      <c r="G36" s="2"/>
      <c r="H36" s="2"/>
      <c r="I36" s="2"/>
      <c r="J36" s="2"/>
    </row>
    <row r="37" spans="1:10" ht="12.75">
      <c r="A37" t="s">
        <v>51</v>
      </c>
      <c r="F37" s="11">
        <f>(B31+C31+D31+E31+F31+G31+H31)/7</f>
        <v>0</v>
      </c>
      <c r="G37" s="2"/>
      <c r="H37" s="2"/>
      <c r="I37" s="2"/>
      <c r="J37" s="2"/>
    </row>
    <row r="38" spans="1:10" ht="12.75">
      <c r="A38" t="s">
        <v>52</v>
      </c>
      <c r="F38" s="11">
        <f>(I31+J31+K31+L31+M31)/5</f>
        <v>0</v>
      </c>
      <c r="G38" s="2"/>
      <c r="H38" s="2"/>
      <c r="I38" s="2"/>
      <c r="J38" s="2"/>
    </row>
    <row r="39" spans="1:10" ht="12.75">
      <c r="A39" t="s">
        <v>53</v>
      </c>
      <c r="F39" s="11">
        <f>(N31+O31+P31+Q31)/4</f>
        <v>0</v>
      </c>
      <c r="G39" s="2"/>
      <c r="H39" s="2"/>
      <c r="I39" s="2"/>
      <c r="J39" s="2"/>
    </row>
    <row r="40" spans="1:10" ht="12.75">
      <c r="A40" t="s">
        <v>54</v>
      </c>
      <c r="F40" s="11">
        <f>(R31+S31+T31+U31+V31+W31+X31+Y31+Z31)/9</f>
        <v>0</v>
      </c>
      <c r="G40" s="2"/>
      <c r="H40" s="2"/>
      <c r="I40" s="2"/>
      <c r="J40" s="2"/>
    </row>
    <row r="41" spans="1:10" ht="12.75">
      <c r="A41" t="s">
        <v>55</v>
      </c>
      <c r="F41" s="11">
        <f>(AA31+AB31+AC31+AD31+AE31+AF31)/6</f>
        <v>0</v>
      </c>
      <c r="G41" s="2"/>
      <c r="H41" s="2"/>
      <c r="I41" s="2"/>
      <c r="J41" s="2"/>
    </row>
    <row r="42" spans="1:10" ht="12.75">
      <c r="A42" t="s">
        <v>56</v>
      </c>
      <c r="F42" s="11">
        <f>(AG31+AH31+AI31+AJ31+AK31+AL31)/6</f>
        <v>0</v>
      </c>
      <c r="G42" s="2"/>
      <c r="H42" s="2"/>
      <c r="I42" s="2"/>
      <c r="J42" s="2"/>
    </row>
    <row r="43" spans="3:10" ht="12.75">
      <c r="C43" s="2"/>
      <c r="D43" s="2"/>
      <c r="E43" s="2"/>
      <c r="F43" s="2"/>
      <c r="G43" s="2"/>
      <c r="H43" s="2"/>
      <c r="I43" s="2"/>
      <c r="J43" s="2"/>
    </row>
    <row r="44" spans="1:37" ht="12.75">
      <c r="A44" s="3" t="s">
        <v>67</v>
      </c>
      <c r="C44" s="2"/>
      <c r="D44" s="2"/>
      <c r="E44" s="2"/>
      <c r="F44" s="2"/>
      <c r="H44" s="3" t="s">
        <v>68</v>
      </c>
      <c r="J44" s="2"/>
      <c r="K44" s="2"/>
      <c r="L44" s="2"/>
      <c r="M44" s="2"/>
      <c r="P44" s="3" t="s">
        <v>69</v>
      </c>
      <c r="R44" s="2"/>
      <c r="S44" s="2"/>
      <c r="T44" s="2"/>
      <c r="U44" s="2"/>
      <c r="X44" s="3" t="s">
        <v>70</v>
      </c>
      <c r="Z44" s="2"/>
      <c r="AA44" s="2"/>
      <c r="AB44" s="2"/>
      <c r="AC44" s="2"/>
      <c r="AE44" s="3" t="s">
        <v>71</v>
      </c>
      <c r="AG44" s="2"/>
      <c r="AH44" s="2"/>
      <c r="AI44" s="2"/>
      <c r="AJ44" s="2"/>
      <c r="AK44" s="2"/>
    </row>
    <row r="45" spans="1:37" ht="12.75">
      <c r="A45" t="s">
        <v>51</v>
      </c>
      <c r="F45" s="11">
        <f>(B7+C7+D7+E7+F7+G7+H7)/7</f>
        <v>0</v>
      </c>
      <c r="H45" t="s">
        <v>51</v>
      </c>
      <c r="M45" s="11">
        <f>(B12+C12+D12+E12+F12+G12+H12)/7</f>
        <v>0</v>
      </c>
      <c r="P45" t="s">
        <v>51</v>
      </c>
      <c r="U45" s="11">
        <f>(B18+C18+D18+E18+F18+G18+H18)/7</f>
        <v>0</v>
      </c>
      <c r="X45" t="s">
        <v>51</v>
      </c>
      <c r="AC45" s="11">
        <f>(B24+C24+D24+E24+F24+G24+H24)/7</f>
        <v>0</v>
      </c>
      <c r="AE45" t="s">
        <v>51</v>
      </c>
      <c r="AJ45" s="11">
        <f>(B29+C29+D29+E29+F29+G29+H29)/7</f>
        <v>0</v>
      </c>
      <c r="AK45" s="3"/>
    </row>
    <row r="46" spans="1:37" ht="12.75">
      <c r="A46" t="s">
        <v>52</v>
      </c>
      <c r="F46" s="11">
        <f>(I7+J7+K7+L7+M7)/5</f>
        <v>0</v>
      </c>
      <c r="H46" t="s">
        <v>52</v>
      </c>
      <c r="M46" s="11">
        <f>(I12+J12+K12+L12+M12)/5</f>
        <v>0</v>
      </c>
      <c r="P46" t="s">
        <v>52</v>
      </c>
      <c r="U46" s="11">
        <f>(I18+J18+K18+L18+M18)/5</f>
        <v>0</v>
      </c>
      <c r="X46" t="s">
        <v>52</v>
      </c>
      <c r="AC46" s="11">
        <f>(I24+J24+K24+L24+M24)/5</f>
        <v>0</v>
      </c>
      <c r="AE46" t="s">
        <v>52</v>
      </c>
      <c r="AJ46" s="11">
        <f>(I29+J29+K29+L29+M29)/5</f>
        <v>0</v>
      </c>
      <c r="AK46" s="3"/>
    </row>
    <row r="47" spans="1:37" ht="12.75">
      <c r="A47" t="s">
        <v>53</v>
      </c>
      <c r="F47" s="11">
        <f>(N7+O7+P7+Q7)/4</f>
        <v>0</v>
      </c>
      <c r="H47" t="s">
        <v>53</v>
      </c>
      <c r="M47" s="11">
        <f>(N12+O12+P12+Q12)/4</f>
        <v>0</v>
      </c>
      <c r="P47" t="s">
        <v>53</v>
      </c>
      <c r="U47" s="11">
        <f>(N18+O18+P18+Q18)/4</f>
        <v>0</v>
      </c>
      <c r="X47" t="s">
        <v>53</v>
      </c>
      <c r="AC47" s="11">
        <f>(N24+O24+P24+Q24)/4</f>
        <v>0</v>
      </c>
      <c r="AE47" t="s">
        <v>53</v>
      </c>
      <c r="AJ47" s="11">
        <f>(N29+O29+P29+Q29)/4</f>
        <v>0</v>
      </c>
      <c r="AK47" s="3"/>
    </row>
    <row r="48" spans="1:37" ht="12.75">
      <c r="A48" t="s">
        <v>54</v>
      </c>
      <c r="F48" s="11">
        <f>(R7+S7+T7+U7+V7+W7+X7+Y7+Z7)/9</f>
        <v>0</v>
      </c>
      <c r="H48" t="s">
        <v>54</v>
      </c>
      <c r="M48" s="11">
        <f>(R12+S12+T12+U12+V12+W12+X12+Y12+Z12)/9</f>
        <v>0</v>
      </c>
      <c r="P48" t="s">
        <v>54</v>
      </c>
      <c r="U48" s="11">
        <f>(R18+S18+T18+U18+V18+W18+X18+Y18+Z18)/9</f>
        <v>0</v>
      </c>
      <c r="X48" t="s">
        <v>54</v>
      </c>
      <c r="AC48" s="11">
        <f>(R24+S24+T24+U24+V24+W24+X24+Y24+Z24)/9</f>
        <v>0</v>
      </c>
      <c r="AE48" t="s">
        <v>54</v>
      </c>
      <c r="AJ48" s="11">
        <f>(R29+S29+T29+U29+V29+W29+X29+Y29+Z29)/9</f>
        <v>0</v>
      </c>
      <c r="AK48" s="3"/>
    </row>
    <row r="49" spans="1:37" ht="12.75">
      <c r="A49" t="s">
        <v>55</v>
      </c>
      <c r="F49" s="11">
        <f>(AA7+AB7+AC7+AD7+AE7+AF7)/6</f>
        <v>0</v>
      </c>
      <c r="H49" t="s">
        <v>55</v>
      </c>
      <c r="M49" s="11">
        <f>(AA12+AB12+AC12+AD12+AE12+AF12)/6</f>
        <v>0</v>
      </c>
      <c r="P49" t="s">
        <v>55</v>
      </c>
      <c r="U49" s="11">
        <f>(AA18+AB18+AC18+AD18+AE18+AF18)/6</f>
        <v>0</v>
      </c>
      <c r="X49" t="s">
        <v>55</v>
      </c>
      <c r="AC49" s="11">
        <f>(AA24+AB24+AC24+AD24+AE24+AF24)/6</f>
        <v>0</v>
      </c>
      <c r="AE49" t="s">
        <v>55</v>
      </c>
      <c r="AJ49" s="11">
        <f>(AA29+AB29+AC29+AD29+AE29+AF29)/6</f>
        <v>0</v>
      </c>
      <c r="AK49" s="3"/>
    </row>
    <row r="50" spans="1:37" ht="12.75">
      <c r="A50" t="s">
        <v>56</v>
      </c>
      <c r="F50" s="11">
        <f>(AG7+AH7+AI7+AJ7+AK7+AL7)/6</f>
        <v>0</v>
      </c>
      <c r="H50" t="s">
        <v>56</v>
      </c>
      <c r="M50" s="11">
        <f>(AG12+AH12+AI12+AJ12+AK12+AL12)/6</f>
        <v>0</v>
      </c>
      <c r="P50" t="s">
        <v>56</v>
      </c>
      <c r="U50" s="11">
        <f>(AG18+AH18+AI18+AJ18+AK18+AL18)/6</f>
        <v>0</v>
      </c>
      <c r="X50" t="s">
        <v>56</v>
      </c>
      <c r="AC50" s="11">
        <f>(AG24+AH24+AI24+AJ24+AK24+AL24)/6</f>
        <v>0</v>
      </c>
      <c r="AE50" t="s">
        <v>56</v>
      </c>
      <c r="AJ50" s="11">
        <f>(AG29+AH29+AI29+AJ29+AK29+AL29)/6</f>
        <v>0</v>
      </c>
      <c r="AK50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5"/>
  <sheetViews>
    <sheetView zoomScalePageLayoutView="0" workbookViewId="0" topLeftCell="A13">
      <selection activeCell="K36" sqref="K36"/>
    </sheetView>
  </sheetViews>
  <sheetFormatPr defaultColWidth="9.140625" defaultRowHeight="12.75"/>
  <cols>
    <col min="1" max="1" width="13.28125" style="0" customWidth="1"/>
    <col min="2" max="2" width="4.00390625" style="0" customWidth="1"/>
    <col min="3" max="3" width="3.57421875" style="0" customWidth="1"/>
    <col min="4" max="4" width="3.8515625" style="0" customWidth="1"/>
    <col min="5" max="5" width="3.57421875" style="0" customWidth="1"/>
    <col min="6" max="6" width="4.28125" style="0" customWidth="1"/>
    <col min="7" max="7" width="3.28125" style="0" customWidth="1"/>
    <col min="8" max="8" width="3.57421875" style="0" customWidth="1"/>
    <col min="9" max="11" width="3.421875" style="0" customWidth="1"/>
    <col min="12" max="12" width="4.140625" style="0" customWidth="1"/>
    <col min="13" max="14" width="3.7109375" style="0" customWidth="1"/>
    <col min="15" max="15" width="3.421875" style="0" customWidth="1"/>
    <col min="16" max="18" width="4.00390625" style="0" customWidth="1"/>
    <col min="19" max="19" width="3.57421875" style="0" customWidth="1"/>
    <col min="20" max="20" width="3.28125" style="0" customWidth="1"/>
    <col min="21" max="21" width="3.57421875" style="0" customWidth="1"/>
    <col min="22" max="23" width="4.00390625" style="0" customWidth="1"/>
    <col min="24" max="24" width="3.57421875" style="0" customWidth="1"/>
    <col min="25" max="25" width="3.8515625" style="0" customWidth="1"/>
    <col min="26" max="26" width="4.00390625" style="0" customWidth="1"/>
    <col min="27" max="27" width="3.57421875" style="0" customWidth="1"/>
    <col min="28" max="28" width="4.140625" style="0" customWidth="1"/>
    <col min="29" max="29" width="3.421875" style="0" customWidth="1"/>
    <col min="30" max="31" width="4.00390625" style="0" customWidth="1"/>
    <col min="32" max="32" width="4.140625" style="0" customWidth="1"/>
    <col min="33" max="34" width="4.00390625" style="0" customWidth="1"/>
    <col min="35" max="35" width="3.57421875" style="0" customWidth="1"/>
    <col min="36" max="36" width="3.8515625" style="0" customWidth="1"/>
    <col min="37" max="38" width="4.140625" style="0" customWidth="1"/>
  </cols>
  <sheetData>
    <row r="1" spans="1:10" ht="12.75">
      <c r="A1" s="3" t="s">
        <v>37</v>
      </c>
      <c r="C1" s="2"/>
      <c r="D1" s="2"/>
      <c r="E1" s="2"/>
      <c r="F1" s="2"/>
      <c r="G1" s="2"/>
      <c r="H1" s="2"/>
      <c r="I1" s="2"/>
      <c r="J1" s="2"/>
    </row>
    <row r="2" spans="2:39" ht="181.5" customHeight="1"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20</v>
      </c>
      <c r="S2" s="1" t="s">
        <v>21</v>
      </c>
      <c r="T2" s="1" t="s">
        <v>22</v>
      </c>
      <c r="U2" s="1" t="s">
        <v>23</v>
      </c>
      <c r="V2" s="1" t="s">
        <v>24</v>
      </c>
      <c r="W2" s="1" t="s">
        <v>25</v>
      </c>
      <c r="X2" s="1" t="s">
        <v>26</v>
      </c>
      <c r="Y2" s="1" t="s">
        <v>27</v>
      </c>
      <c r="Z2" s="1" t="s">
        <v>28</v>
      </c>
      <c r="AA2" s="1" t="s">
        <v>29</v>
      </c>
      <c r="AB2" s="1" t="s">
        <v>30</v>
      </c>
      <c r="AC2" s="1" t="s">
        <v>31</v>
      </c>
      <c r="AD2" s="1" t="s">
        <v>32</v>
      </c>
      <c r="AE2" s="1" t="s">
        <v>33</v>
      </c>
      <c r="AF2" s="1" t="s">
        <v>34</v>
      </c>
      <c r="AG2" s="1" t="s">
        <v>35</v>
      </c>
      <c r="AH2" s="1" t="s">
        <v>36</v>
      </c>
      <c r="AI2" s="1" t="s">
        <v>3</v>
      </c>
      <c r="AJ2" s="1" t="s">
        <v>2</v>
      </c>
      <c r="AK2" s="1" t="s">
        <v>1</v>
      </c>
      <c r="AL2" s="1" t="s">
        <v>0</v>
      </c>
      <c r="AM2" s="17" t="s">
        <v>58</v>
      </c>
    </row>
    <row r="3" spans="1:10" ht="12.75">
      <c r="A3" s="5" t="s">
        <v>49</v>
      </c>
      <c r="C3" s="2"/>
      <c r="D3" s="2"/>
      <c r="E3" s="2"/>
      <c r="F3" s="2"/>
      <c r="G3" s="2"/>
      <c r="H3" s="2"/>
      <c r="I3" s="2"/>
      <c r="J3" s="2"/>
    </row>
    <row r="4" spans="1:39" ht="12.75">
      <c r="A4" s="4" t="s">
        <v>48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3"/>
    </row>
    <row r="5" spans="1:39" ht="12.75">
      <c r="A5" s="4" t="s">
        <v>48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3"/>
    </row>
    <row r="6" spans="1:39" ht="12.75">
      <c r="A6" s="4" t="s">
        <v>48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9"/>
    </row>
    <row r="7" spans="1:39" ht="12.75">
      <c r="A7" s="4" t="s">
        <v>42</v>
      </c>
      <c r="B7" s="12">
        <f>AVERAGE(B4:B6)</f>
        <v>0</v>
      </c>
      <c r="C7" s="12">
        <f aca="true" t="shared" si="0" ref="C7:AL7">AVERAGE(C4:C6)</f>
        <v>0</v>
      </c>
      <c r="D7" s="12">
        <f t="shared" si="0"/>
        <v>0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0</v>
      </c>
      <c r="V7" s="12">
        <f t="shared" si="0"/>
        <v>0</v>
      </c>
      <c r="W7" s="12">
        <f t="shared" si="0"/>
        <v>0</v>
      </c>
      <c r="X7" s="12">
        <f t="shared" si="0"/>
        <v>0</v>
      </c>
      <c r="Y7" s="12">
        <f t="shared" si="0"/>
        <v>0</v>
      </c>
      <c r="Z7" s="12">
        <f t="shared" si="0"/>
        <v>0</v>
      </c>
      <c r="AA7" s="12">
        <f t="shared" si="0"/>
        <v>0</v>
      </c>
      <c r="AB7" s="12">
        <f t="shared" si="0"/>
        <v>0</v>
      </c>
      <c r="AC7" s="12">
        <f t="shared" si="0"/>
        <v>0</v>
      </c>
      <c r="AD7" s="12">
        <f t="shared" si="0"/>
        <v>0</v>
      </c>
      <c r="AE7" s="12">
        <f t="shared" si="0"/>
        <v>0</v>
      </c>
      <c r="AF7" s="12">
        <f t="shared" si="0"/>
        <v>0</v>
      </c>
      <c r="AG7" s="12">
        <f t="shared" si="0"/>
        <v>0</v>
      </c>
      <c r="AH7" s="12">
        <f t="shared" si="0"/>
        <v>0</v>
      </c>
      <c r="AI7" s="12">
        <f t="shared" si="0"/>
        <v>0</v>
      </c>
      <c r="AJ7" s="12">
        <f t="shared" si="0"/>
        <v>0</v>
      </c>
      <c r="AK7" s="12">
        <f t="shared" si="0"/>
        <v>0</v>
      </c>
      <c r="AL7" s="12">
        <f t="shared" si="0"/>
        <v>0</v>
      </c>
      <c r="AM7" s="11">
        <f>AVERAGE(B7:AL7)</f>
        <v>0</v>
      </c>
    </row>
    <row r="8" spans="1:39" ht="12.75">
      <c r="A8" s="6" t="s">
        <v>38</v>
      </c>
      <c r="C8" s="2"/>
      <c r="D8" s="2"/>
      <c r="E8" s="2"/>
      <c r="F8" s="2"/>
      <c r="G8" s="2"/>
      <c r="H8" s="2"/>
      <c r="I8" s="2"/>
      <c r="J8" s="2"/>
      <c r="AM8" s="3"/>
    </row>
    <row r="9" spans="1:39" ht="12.75">
      <c r="A9" s="4" t="s">
        <v>48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3"/>
    </row>
    <row r="10" spans="1:39" ht="12.75">
      <c r="A10" s="4" t="s">
        <v>48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3"/>
    </row>
    <row r="11" spans="1:39" ht="12.75">
      <c r="A11" s="4" t="s">
        <v>48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3"/>
    </row>
    <row r="12" spans="1:39" ht="12.75">
      <c r="A12" s="4" t="s">
        <v>41</v>
      </c>
      <c r="B12" s="12">
        <f aca="true" t="shared" si="1" ref="B12:AL12">AVERAGE(B9:B11)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2">
        <f t="shared" si="1"/>
        <v>0</v>
      </c>
      <c r="R12" s="12">
        <f t="shared" si="1"/>
        <v>0</v>
      </c>
      <c r="S12" s="12">
        <f t="shared" si="1"/>
        <v>0</v>
      </c>
      <c r="T12" s="12">
        <f t="shared" si="1"/>
        <v>0</v>
      </c>
      <c r="U12" s="12">
        <f t="shared" si="1"/>
        <v>0</v>
      </c>
      <c r="V12" s="12">
        <f t="shared" si="1"/>
        <v>0</v>
      </c>
      <c r="W12" s="12">
        <f t="shared" si="1"/>
        <v>0</v>
      </c>
      <c r="X12" s="12">
        <f t="shared" si="1"/>
        <v>0</v>
      </c>
      <c r="Y12" s="12">
        <f t="shared" si="1"/>
        <v>0</v>
      </c>
      <c r="Z12" s="12">
        <f t="shared" si="1"/>
        <v>0</v>
      </c>
      <c r="AA12" s="12">
        <f t="shared" si="1"/>
        <v>0</v>
      </c>
      <c r="AB12" s="12">
        <f t="shared" si="1"/>
        <v>0</v>
      </c>
      <c r="AC12" s="12">
        <f t="shared" si="1"/>
        <v>0</v>
      </c>
      <c r="AD12" s="12">
        <f t="shared" si="1"/>
        <v>0</v>
      </c>
      <c r="AE12" s="12">
        <f t="shared" si="1"/>
        <v>0</v>
      </c>
      <c r="AF12" s="12">
        <f t="shared" si="1"/>
        <v>0</v>
      </c>
      <c r="AG12" s="12">
        <f t="shared" si="1"/>
        <v>0</v>
      </c>
      <c r="AH12" s="12">
        <f t="shared" si="1"/>
        <v>0</v>
      </c>
      <c r="AI12" s="12">
        <f t="shared" si="1"/>
        <v>0</v>
      </c>
      <c r="AJ12" s="12">
        <f t="shared" si="1"/>
        <v>0</v>
      </c>
      <c r="AK12" s="12">
        <f t="shared" si="1"/>
        <v>0</v>
      </c>
      <c r="AL12" s="12">
        <f t="shared" si="1"/>
        <v>0</v>
      </c>
      <c r="AM12" s="11">
        <f>AVERAGE(B12:AL12)</f>
        <v>0</v>
      </c>
    </row>
    <row r="13" spans="1:39" ht="12.75">
      <c r="A13" s="7" t="s">
        <v>39</v>
      </c>
      <c r="B13" s="12"/>
      <c r="C13" s="13"/>
      <c r="D13" s="13"/>
      <c r="E13" s="13"/>
      <c r="F13" s="13"/>
      <c r="G13" s="13"/>
      <c r="H13" s="13"/>
      <c r="I13" s="13"/>
      <c r="J13" s="13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3"/>
    </row>
    <row r="14" spans="1:39" ht="12.75">
      <c r="A14" t="s">
        <v>48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3"/>
    </row>
    <row r="15" spans="1:39" ht="12.75">
      <c r="A15" t="s">
        <v>48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3"/>
    </row>
    <row r="16" spans="1:39" ht="12.75">
      <c r="A16" t="s">
        <v>48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3"/>
    </row>
    <row r="17" spans="1:39" ht="12.75">
      <c r="A17" t="s">
        <v>48</v>
      </c>
      <c r="B17" s="14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3"/>
    </row>
    <row r="18" spans="1:39" ht="12.75">
      <c r="A18" t="s">
        <v>42</v>
      </c>
      <c r="B18" s="12">
        <f>AVERAGE(B14:B17)</f>
        <v>0</v>
      </c>
      <c r="C18" s="12">
        <f aca="true" t="shared" si="2" ref="C18:AL18">AVERAGE(C14:C17)</f>
        <v>0</v>
      </c>
      <c r="D18" s="12">
        <f t="shared" si="2"/>
        <v>0</v>
      </c>
      <c r="E18" s="12">
        <f t="shared" si="2"/>
        <v>0</v>
      </c>
      <c r="F18" s="12">
        <f t="shared" si="2"/>
        <v>0</v>
      </c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0</v>
      </c>
      <c r="P18" s="12">
        <f t="shared" si="2"/>
        <v>0</v>
      </c>
      <c r="Q18" s="12">
        <f t="shared" si="2"/>
        <v>0</v>
      </c>
      <c r="R18" s="12">
        <f t="shared" si="2"/>
        <v>0</v>
      </c>
      <c r="S18" s="12">
        <f t="shared" si="2"/>
        <v>0</v>
      </c>
      <c r="T18" s="12">
        <f t="shared" si="2"/>
        <v>0</v>
      </c>
      <c r="U18" s="12">
        <f t="shared" si="2"/>
        <v>0</v>
      </c>
      <c r="V18" s="12">
        <f t="shared" si="2"/>
        <v>0</v>
      </c>
      <c r="W18" s="12">
        <f t="shared" si="2"/>
        <v>0</v>
      </c>
      <c r="X18" s="12">
        <f t="shared" si="2"/>
        <v>0</v>
      </c>
      <c r="Y18" s="12">
        <f t="shared" si="2"/>
        <v>0</v>
      </c>
      <c r="Z18" s="12">
        <f t="shared" si="2"/>
        <v>0</v>
      </c>
      <c r="AA18" s="12">
        <f t="shared" si="2"/>
        <v>0</v>
      </c>
      <c r="AB18" s="12">
        <f t="shared" si="2"/>
        <v>0</v>
      </c>
      <c r="AC18" s="12">
        <f t="shared" si="2"/>
        <v>0</v>
      </c>
      <c r="AD18" s="12">
        <f t="shared" si="2"/>
        <v>0</v>
      </c>
      <c r="AE18" s="12">
        <f t="shared" si="2"/>
        <v>0</v>
      </c>
      <c r="AF18" s="12">
        <f t="shared" si="2"/>
        <v>0</v>
      </c>
      <c r="AG18" s="12">
        <f t="shared" si="2"/>
        <v>0</v>
      </c>
      <c r="AH18" s="12">
        <f t="shared" si="2"/>
        <v>0</v>
      </c>
      <c r="AI18" s="12">
        <f t="shared" si="2"/>
        <v>0</v>
      </c>
      <c r="AJ18" s="12">
        <f t="shared" si="2"/>
        <v>0</v>
      </c>
      <c r="AK18" s="12">
        <f t="shared" si="2"/>
        <v>0</v>
      </c>
      <c r="AL18" s="12">
        <f t="shared" si="2"/>
        <v>0</v>
      </c>
      <c r="AM18" s="11">
        <f>AVERAGE(B18:AL18)</f>
        <v>0</v>
      </c>
    </row>
    <row r="19" spans="1:39" ht="12.75">
      <c r="A19" s="8" t="s">
        <v>40</v>
      </c>
      <c r="B19" s="12"/>
      <c r="C19" s="13"/>
      <c r="D19" s="13"/>
      <c r="E19" s="13"/>
      <c r="F19" s="13"/>
      <c r="G19" s="13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3"/>
    </row>
    <row r="20" spans="1:39" ht="12.75">
      <c r="A20" t="s">
        <v>48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3"/>
    </row>
    <row r="21" spans="1:39" ht="12.75">
      <c r="A21" t="s">
        <v>48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3"/>
    </row>
    <row r="22" spans="1:39" ht="12.75">
      <c r="A22" t="s">
        <v>48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3"/>
    </row>
    <row r="23" spans="1:39" ht="12.75">
      <c r="A23" t="s">
        <v>48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3"/>
    </row>
    <row r="24" spans="1:39" ht="12.75">
      <c r="A24" t="s">
        <v>43</v>
      </c>
      <c r="B24" s="12">
        <f>AVERAGE(B20:B23)</f>
        <v>0</v>
      </c>
      <c r="C24" s="12">
        <f aca="true" t="shared" si="3" ref="C24:AL24">AVERAGE(C20:C23)</f>
        <v>0</v>
      </c>
      <c r="D24" s="12">
        <f t="shared" si="3"/>
        <v>0</v>
      </c>
      <c r="E24" s="12">
        <f t="shared" si="3"/>
        <v>0</v>
      </c>
      <c r="F24" s="12">
        <f t="shared" si="3"/>
        <v>0</v>
      </c>
      <c r="G24" s="12">
        <f t="shared" si="3"/>
        <v>0</v>
      </c>
      <c r="H24" s="12">
        <f t="shared" si="3"/>
        <v>0</v>
      </c>
      <c r="I24" s="12">
        <f t="shared" si="3"/>
        <v>0</v>
      </c>
      <c r="J24" s="12">
        <f t="shared" si="3"/>
        <v>0</v>
      </c>
      <c r="K24" s="12">
        <f t="shared" si="3"/>
        <v>0</v>
      </c>
      <c r="L24" s="12">
        <f t="shared" si="3"/>
        <v>0</v>
      </c>
      <c r="M24" s="12">
        <f t="shared" si="3"/>
        <v>0</v>
      </c>
      <c r="N24" s="12">
        <f t="shared" si="3"/>
        <v>0</v>
      </c>
      <c r="O24" s="12">
        <f t="shared" si="3"/>
        <v>0</v>
      </c>
      <c r="P24" s="12">
        <f t="shared" si="3"/>
        <v>0</v>
      </c>
      <c r="Q24" s="12">
        <f t="shared" si="3"/>
        <v>0</v>
      </c>
      <c r="R24" s="12">
        <f t="shared" si="3"/>
        <v>0</v>
      </c>
      <c r="S24" s="12">
        <f t="shared" si="3"/>
        <v>0</v>
      </c>
      <c r="T24" s="12">
        <f t="shared" si="3"/>
        <v>0</v>
      </c>
      <c r="U24" s="12">
        <f t="shared" si="3"/>
        <v>0</v>
      </c>
      <c r="V24" s="12">
        <f t="shared" si="3"/>
        <v>0</v>
      </c>
      <c r="W24" s="12">
        <f t="shared" si="3"/>
        <v>0</v>
      </c>
      <c r="X24" s="12">
        <f t="shared" si="3"/>
        <v>0</v>
      </c>
      <c r="Y24" s="12">
        <f t="shared" si="3"/>
        <v>0</v>
      </c>
      <c r="Z24" s="12">
        <f t="shared" si="3"/>
        <v>0</v>
      </c>
      <c r="AA24" s="12">
        <f t="shared" si="3"/>
        <v>0</v>
      </c>
      <c r="AB24" s="12">
        <f t="shared" si="3"/>
        <v>0</v>
      </c>
      <c r="AC24" s="12">
        <f t="shared" si="3"/>
        <v>0</v>
      </c>
      <c r="AD24" s="12">
        <f t="shared" si="3"/>
        <v>0</v>
      </c>
      <c r="AE24" s="12">
        <f t="shared" si="3"/>
        <v>0</v>
      </c>
      <c r="AF24" s="12">
        <f t="shared" si="3"/>
        <v>0</v>
      </c>
      <c r="AG24" s="12">
        <f t="shared" si="3"/>
        <v>0</v>
      </c>
      <c r="AH24" s="12">
        <f t="shared" si="3"/>
        <v>0</v>
      </c>
      <c r="AI24" s="12">
        <f t="shared" si="3"/>
        <v>0</v>
      </c>
      <c r="AJ24" s="12">
        <f t="shared" si="3"/>
        <v>0</v>
      </c>
      <c r="AK24" s="12">
        <f t="shared" si="3"/>
        <v>0</v>
      </c>
      <c r="AL24" s="12">
        <f t="shared" si="3"/>
        <v>0</v>
      </c>
      <c r="AM24" s="11">
        <f>AVERAGE(B24:AL24)</f>
        <v>0</v>
      </c>
    </row>
    <row r="25" spans="1:39" ht="12.75">
      <c r="A25" s="18"/>
      <c r="B25" s="12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3"/>
    </row>
    <row r="26" spans="1:39" ht="12.75">
      <c r="A26" s="3" t="s">
        <v>44</v>
      </c>
      <c r="B26" s="11">
        <f>(B7+B12+B18+B24)/4</f>
        <v>0</v>
      </c>
      <c r="C26" s="11">
        <f aca="true" t="shared" si="4" ref="C26:AL26">(C7+C12+C18+C24)/4</f>
        <v>0</v>
      </c>
      <c r="D26" s="11">
        <f t="shared" si="4"/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0</v>
      </c>
      <c r="Q26" s="11">
        <f t="shared" si="4"/>
        <v>0</v>
      </c>
      <c r="R26" s="11">
        <f t="shared" si="4"/>
        <v>0</v>
      </c>
      <c r="S26" s="11">
        <f t="shared" si="4"/>
        <v>0</v>
      </c>
      <c r="T26" s="11">
        <f t="shared" si="4"/>
        <v>0</v>
      </c>
      <c r="U26" s="11">
        <f t="shared" si="4"/>
        <v>0</v>
      </c>
      <c r="V26" s="11">
        <f t="shared" si="4"/>
        <v>0</v>
      </c>
      <c r="W26" s="11">
        <f t="shared" si="4"/>
        <v>0</v>
      </c>
      <c r="X26" s="11">
        <f t="shared" si="4"/>
        <v>0</v>
      </c>
      <c r="Y26" s="11">
        <f t="shared" si="4"/>
        <v>0</v>
      </c>
      <c r="Z26" s="11">
        <f t="shared" si="4"/>
        <v>0</v>
      </c>
      <c r="AA26" s="11">
        <f t="shared" si="4"/>
        <v>0</v>
      </c>
      <c r="AB26" s="11">
        <f t="shared" si="4"/>
        <v>0</v>
      </c>
      <c r="AC26" s="11">
        <f t="shared" si="4"/>
        <v>0</v>
      </c>
      <c r="AD26" s="11">
        <f t="shared" si="4"/>
        <v>0</v>
      </c>
      <c r="AE26" s="11">
        <f t="shared" si="4"/>
        <v>0</v>
      </c>
      <c r="AF26" s="11">
        <f t="shared" si="4"/>
        <v>0</v>
      </c>
      <c r="AG26" s="11">
        <f t="shared" si="4"/>
        <v>0</v>
      </c>
      <c r="AH26" s="11">
        <f t="shared" si="4"/>
        <v>0</v>
      </c>
      <c r="AI26" s="11">
        <f t="shared" si="4"/>
        <v>0</v>
      </c>
      <c r="AJ26" s="11">
        <f t="shared" si="4"/>
        <v>0</v>
      </c>
      <c r="AK26" s="11">
        <f t="shared" si="4"/>
        <v>0</v>
      </c>
      <c r="AL26" s="11">
        <f t="shared" si="4"/>
        <v>0</v>
      </c>
      <c r="AM26" s="11">
        <f>AVERAGE(B26:AL26)</f>
        <v>0</v>
      </c>
    </row>
    <row r="27" spans="1:10" ht="12.75">
      <c r="A27" s="10"/>
      <c r="C27" s="2"/>
      <c r="D27" s="2"/>
      <c r="E27" s="2"/>
      <c r="F27" s="2"/>
      <c r="G27" s="2"/>
      <c r="H27" s="2"/>
      <c r="I27" s="2"/>
      <c r="J27" s="2"/>
    </row>
    <row r="28" spans="1:10" ht="12.75">
      <c r="A28" t="s">
        <v>64</v>
      </c>
      <c r="C28" s="2"/>
      <c r="D28" s="2"/>
      <c r="E28" s="2"/>
      <c r="F28" s="2"/>
      <c r="G28" s="2"/>
      <c r="H28" s="2"/>
      <c r="I28" s="2"/>
      <c r="J28" s="2"/>
    </row>
    <row r="29" spans="1:10" ht="12.75">
      <c r="A29" t="s">
        <v>50</v>
      </c>
      <c r="C29" s="2"/>
      <c r="D29" s="2"/>
      <c r="E29" s="2"/>
      <c r="F29" s="2"/>
      <c r="G29" s="2"/>
      <c r="H29" s="2"/>
      <c r="I29" s="2"/>
      <c r="J29" s="2"/>
    </row>
    <row r="30" spans="3:10" ht="12.75">
      <c r="C30" s="2"/>
      <c r="D30" s="2"/>
      <c r="E30" s="2"/>
      <c r="F30" s="2"/>
      <c r="G30" s="2"/>
      <c r="H30" s="2"/>
      <c r="I30" s="2"/>
      <c r="J30" s="2"/>
    </row>
    <row r="31" spans="1:10" ht="12.75">
      <c r="A31" s="3" t="s">
        <v>57</v>
      </c>
      <c r="C31" s="2"/>
      <c r="D31" s="2"/>
      <c r="E31" s="2"/>
      <c r="F31" s="2"/>
      <c r="G31" s="2"/>
      <c r="H31" s="2"/>
      <c r="I31" s="2"/>
      <c r="J31" s="2"/>
    </row>
    <row r="32" spans="1:10" ht="12.75">
      <c r="A32" t="s">
        <v>51</v>
      </c>
      <c r="F32" s="11">
        <f>(B26+C26+D26+E26+F26+G26+H26)/7</f>
        <v>0</v>
      </c>
      <c r="G32" s="2"/>
      <c r="H32" s="2"/>
      <c r="I32" s="2"/>
      <c r="J32" s="2"/>
    </row>
    <row r="33" spans="1:10" ht="12.75">
      <c r="A33" t="s">
        <v>52</v>
      </c>
      <c r="F33" s="11">
        <f>(I26+J26+K26+L26+M26)/5</f>
        <v>0</v>
      </c>
      <c r="G33" s="2"/>
      <c r="H33" s="2"/>
      <c r="I33" s="2"/>
      <c r="J33" s="2"/>
    </row>
    <row r="34" spans="1:10" ht="12.75">
      <c r="A34" t="s">
        <v>53</v>
      </c>
      <c r="F34" s="11">
        <f>(N26+O26+P26+Q26)/4</f>
        <v>0</v>
      </c>
      <c r="G34" s="2"/>
      <c r="H34" s="2"/>
      <c r="I34" s="2"/>
      <c r="J34" s="2"/>
    </row>
    <row r="35" spans="1:10" ht="12.75">
      <c r="A35" t="s">
        <v>54</v>
      </c>
      <c r="F35" s="11">
        <f>(R26+S26+T26+U26+V26+W26+X26+Y26+Z26)/9</f>
        <v>0</v>
      </c>
      <c r="G35" s="2"/>
      <c r="H35" s="2"/>
      <c r="I35" s="2"/>
      <c r="J35" s="2"/>
    </row>
    <row r="36" spans="1:10" ht="12.75">
      <c r="A36" t="s">
        <v>55</v>
      </c>
      <c r="F36" s="11">
        <f>(AA26+AB26+AC26+AD26+AE26+AF26)/6</f>
        <v>0</v>
      </c>
      <c r="G36" s="2"/>
      <c r="H36" s="2"/>
      <c r="I36" s="2"/>
      <c r="J36" s="2"/>
    </row>
    <row r="37" spans="1:10" ht="12.75">
      <c r="A37" t="s">
        <v>56</v>
      </c>
      <c r="F37" s="11">
        <f>(AG26+AH26+AI26+AJ26+AK26+AL26)/6</f>
        <v>0</v>
      </c>
      <c r="G37" s="2"/>
      <c r="H37" s="2"/>
      <c r="I37" s="2"/>
      <c r="J37" s="2"/>
    </row>
    <row r="39" spans="1:29" ht="12.75">
      <c r="A39" s="3" t="s">
        <v>67</v>
      </c>
      <c r="C39" s="2"/>
      <c r="D39" s="2"/>
      <c r="E39" s="2"/>
      <c r="F39" s="2"/>
      <c r="H39" s="3" t="s">
        <v>68</v>
      </c>
      <c r="J39" s="2"/>
      <c r="K39" s="2"/>
      <c r="L39" s="2"/>
      <c r="M39" s="2"/>
      <c r="P39" s="3" t="s">
        <v>69</v>
      </c>
      <c r="R39" s="2"/>
      <c r="S39" s="2"/>
      <c r="T39" s="2"/>
      <c r="U39" s="2"/>
      <c r="X39" s="3" t="s">
        <v>70</v>
      </c>
      <c r="Z39" s="2"/>
      <c r="AA39" s="2"/>
      <c r="AB39" s="2"/>
      <c r="AC39" s="2"/>
    </row>
    <row r="40" spans="1:29" ht="12.75">
      <c r="A40" t="s">
        <v>51</v>
      </c>
      <c r="F40" s="11">
        <f>(B7+C7+D7+E7+F7+G7+H7)/7</f>
        <v>0</v>
      </c>
      <c r="H40" t="s">
        <v>51</v>
      </c>
      <c r="M40" s="11">
        <f>(B12+C12+D12+E12+F12+G12+H12)/7</f>
        <v>0</v>
      </c>
      <c r="P40" t="s">
        <v>51</v>
      </c>
      <c r="U40" s="11">
        <f>(B18+C18+D18+E18+F18+G18+H18)/7</f>
        <v>0</v>
      </c>
      <c r="X40" t="s">
        <v>51</v>
      </c>
      <c r="AC40" s="11">
        <f>(B24+C24+D24+E24+F24+G24+H24)/7</f>
        <v>0</v>
      </c>
    </row>
    <row r="41" spans="1:29" ht="12.75">
      <c r="A41" t="s">
        <v>52</v>
      </c>
      <c r="F41" s="11">
        <f>(I7+J7+K7+L7+M7)/5</f>
        <v>0</v>
      </c>
      <c r="H41" t="s">
        <v>52</v>
      </c>
      <c r="M41" s="11">
        <f>(I12+J12+K12+L12+M12)/5</f>
        <v>0</v>
      </c>
      <c r="P41" t="s">
        <v>52</v>
      </c>
      <c r="U41" s="11">
        <f>(I18+J18+K18+L18+M18)/5</f>
        <v>0</v>
      </c>
      <c r="X41" t="s">
        <v>52</v>
      </c>
      <c r="AC41" s="11">
        <f>(I24+J24+K24+L24+M24)/5</f>
        <v>0</v>
      </c>
    </row>
    <row r="42" spans="1:29" ht="12.75">
      <c r="A42" t="s">
        <v>53</v>
      </c>
      <c r="F42" s="11">
        <f>(N7+O7+P7+Q7)/4</f>
        <v>0</v>
      </c>
      <c r="H42" t="s">
        <v>53</v>
      </c>
      <c r="M42" s="11">
        <f>(N12+O12+P12+Q12)/4</f>
        <v>0</v>
      </c>
      <c r="P42" t="s">
        <v>53</v>
      </c>
      <c r="U42" s="11">
        <f>(N18+O18+P18+Q18)/4</f>
        <v>0</v>
      </c>
      <c r="X42" t="s">
        <v>53</v>
      </c>
      <c r="AC42" s="11">
        <f>(N24+O24+P24+Q24)/4</f>
        <v>0</v>
      </c>
    </row>
    <row r="43" spans="1:29" ht="12.75">
      <c r="A43" t="s">
        <v>54</v>
      </c>
      <c r="F43" s="11">
        <f>(R7+S7+T7+U7+V7+W7+X7+Y7+Z7)/9</f>
        <v>0</v>
      </c>
      <c r="H43" t="s">
        <v>54</v>
      </c>
      <c r="M43" s="11">
        <f>(R12+S12+T12+U12+V12+W12+X12+Y12+Z12)/9</f>
        <v>0</v>
      </c>
      <c r="P43" t="s">
        <v>54</v>
      </c>
      <c r="U43" s="11">
        <f>(R18+S18+T18+U18+V18+W18+X18+Y18+Z18)/9</f>
        <v>0</v>
      </c>
      <c r="X43" t="s">
        <v>54</v>
      </c>
      <c r="AC43" s="11">
        <f>(R24+S24+T24+U24+V24+W24+X24+Y24+Z24)/9</f>
        <v>0</v>
      </c>
    </row>
    <row r="44" spans="1:29" ht="12.75">
      <c r="A44" t="s">
        <v>55</v>
      </c>
      <c r="F44" s="11">
        <f>(AA7+AB7+AC7+AD7+AE7+AF7)/6</f>
        <v>0</v>
      </c>
      <c r="H44" t="s">
        <v>55</v>
      </c>
      <c r="M44" s="11">
        <f>(AA12+AB12+AC12+AD12+AE12+AF12)/6</f>
        <v>0</v>
      </c>
      <c r="P44" t="s">
        <v>55</v>
      </c>
      <c r="U44" s="11">
        <f>(AA18+AB18+AC18+AD18+AE18+AF18)/6</f>
        <v>0</v>
      </c>
      <c r="X44" t="s">
        <v>55</v>
      </c>
      <c r="AC44" s="11">
        <f>(AA24+AB24+AC24+AD24+AE24+AF24)/6</f>
        <v>0</v>
      </c>
    </row>
    <row r="45" spans="1:29" ht="12.75">
      <c r="A45" t="s">
        <v>56</v>
      </c>
      <c r="F45" s="11">
        <f>(AG7+AH7+AI7+AJ7+AK7+AL7)/6</f>
        <v>0</v>
      </c>
      <c r="H45" t="s">
        <v>56</v>
      </c>
      <c r="M45" s="11">
        <f>(AG12+AH12+AI12+AJ12+AK12+AL12)/6</f>
        <v>0</v>
      </c>
      <c r="P45" t="s">
        <v>56</v>
      </c>
      <c r="U45" s="11">
        <f>(AG18+AH18+AI18+AJ18+AK18+AL18)/6</f>
        <v>0</v>
      </c>
      <c r="X45" t="s">
        <v>56</v>
      </c>
      <c r="AC45" s="11">
        <f>(AG24+AH24+AI24+AJ24+AK24+AL24)/6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48"/>
  <sheetViews>
    <sheetView tabSelected="1" zoomScalePageLayoutView="0" workbookViewId="0" topLeftCell="A67">
      <selection activeCell="Z93" sqref="Z93"/>
    </sheetView>
  </sheetViews>
  <sheetFormatPr defaultColWidth="9.140625" defaultRowHeight="12.75"/>
  <cols>
    <col min="1" max="1" width="19.421875" style="0" customWidth="1"/>
    <col min="2" max="2" width="3.421875" style="0" customWidth="1"/>
    <col min="3" max="5" width="3.421875" style="2" customWidth="1"/>
    <col min="6" max="6" width="3.28125" style="2" customWidth="1"/>
    <col min="7" max="7" width="3.57421875" style="2" customWidth="1"/>
    <col min="8" max="8" width="3.421875" style="2" customWidth="1"/>
    <col min="9" max="9" width="3.28125" style="2" customWidth="1"/>
    <col min="10" max="10" width="3.57421875" style="2" customWidth="1"/>
    <col min="11" max="15" width="3.28125" style="0" customWidth="1"/>
    <col min="16" max="16" width="3.421875" style="0" customWidth="1"/>
    <col min="17" max="18" width="3.28125" style="0" customWidth="1"/>
    <col min="19" max="19" width="3.57421875" style="0" bestFit="1" customWidth="1"/>
    <col min="20" max="21" width="3.28125" style="0" customWidth="1"/>
    <col min="22" max="23" width="3.421875" style="0" customWidth="1"/>
    <col min="24" max="26" width="3.28125" style="0" customWidth="1"/>
    <col min="27" max="27" width="3.57421875" style="0" customWidth="1"/>
    <col min="28" max="28" width="3.421875" style="0" customWidth="1"/>
    <col min="29" max="29" width="3.28125" style="0" customWidth="1"/>
    <col min="30" max="30" width="3.421875" style="0" customWidth="1"/>
    <col min="31" max="31" width="3.28125" style="0" customWidth="1"/>
    <col min="32" max="32" width="3.421875" style="0" customWidth="1"/>
    <col min="33" max="33" width="3.28125" style="0" customWidth="1"/>
    <col min="34" max="38" width="3.421875" style="0" customWidth="1"/>
    <col min="39" max="39" width="3.57421875" style="53" customWidth="1"/>
    <col min="40" max="40" width="2.57421875" style="0" customWidth="1"/>
    <col min="41" max="41" width="3.28125" style="0" customWidth="1"/>
    <col min="42" max="42" width="2.8515625" style="0" customWidth="1"/>
    <col min="43" max="43" width="2.57421875" style="0" customWidth="1"/>
  </cols>
  <sheetData>
    <row r="1" ht="12.75">
      <c r="A1" s="3" t="s">
        <v>82</v>
      </c>
    </row>
    <row r="2" spans="2:39" ht="181.5" customHeight="1">
      <c r="B2" s="20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20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20" t="s">
        <v>16</v>
      </c>
      <c r="O2" s="1" t="s">
        <v>17</v>
      </c>
      <c r="P2" s="1" t="s">
        <v>18</v>
      </c>
      <c r="Q2" s="1" t="s">
        <v>19</v>
      </c>
      <c r="R2" s="20" t="s">
        <v>20</v>
      </c>
      <c r="S2" s="1" t="s">
        <v>21</v>
      </c>
      <c r="T2" s="1" t="s">
        <v>22</v>
      </c>
      <c r="U2" s="1" t="s">
        <v>23</v>
      </c>
      <c r="V2" s="1" t="s">
        <v>24</v>
      </c>
      <c r="W2" s="1" t="s">
        <v>25</v>
      </c>
      <c r="X2" s="1" t="s">
        <v>26</v>
      </c>
      <c r="Y2" s="1" t="s">
        <v>27</v>
      </c>
      <c r="Z2" s="1" t="s">
        <v>28</v>
      </c>
      <c r="AA2" s="20" t="s">
        <v>79</v>
      </c>
      <c r="AB2" s="1" t="s">
        <v>30</v>
      </c>
      <c r="AC2" s="1" t="s">
        <v>31</v>
      </c>
      <c r="AD2" s="1" t="s">
        <v>32</v>
      </c>
      <c r="AE2" s="1" t="s">
        <v>33</v>
      </c>
      <c r="AF2" s="1" t="s">
        <v>34</v>
      </c>
      <c r="AG2" s="20" t="s">
        <v>35</v>
      </c>
      <c r="AH2" s="1" t="s">
        <v>36</v>
      </c>
      <c r="AI2" s="1" t="s">
        <v>3</v>
      </c>
      <c r="AJ2" s="1" t="s">
        <v>2</v>
      </c>
      <c r="AK2" s="1" t="s">
        <v>1</v>
      </c>
      <c r="AL2" s="1" t="s">
        <v>0</v>
      </c>
      <c r="AM2" s="45" t="s">
        <v>58</v>
      </c>
    </row>
    <row r="3" spans="1:39" ht="12.75">
      <c r="A3" s="73" t="s">
        <v>49</v>
      </c>
      <c r="B3" s="21"/>
      <c r="I3" s="24"/>
      <c r="N3" s="21"/>
      <c r="R3" s="21"/>
      <c r="AA3" s="21"/>
      <c r="AG3" s="21"/>
      <c r="AM3" s="54"/>
    </row>
    <row r="4" spans="1:39" ht="12.75">
      <c r="A4" t="s">
        <v>147</v>
      </c>
      <c r="B4" s="22">
        <v>6</v>
      </c>
      <c r="C4" s="14">
        <v>7</v>
      </c>
      <c r="D4" s="14">
        <v>7</v>
      </c>
      <c r="E4" s="14">
        <v>7</v>
      </c>
      <c r="F4" s="14">
        <v>7</v>
      </c>
      <c r="G4" s="14">
        <v>7</v>
      </c>
      <c r="H4" s="14">
        <v>6</v>
      </c>
      <c r="I4" s="22">
        <v>7</v>
      </c>
      <c r="J4" s="14">
        <v>6</v>
      </c>
      <c r="K4" s="14">
        <v>7</v>
      </c>
      <c r="L4" s="14">
        <v>6</v>
      </c>
      <c r="M4" s="14">
        <v>6</v>
      </c>
      <c r="N4" s="22">
        <v>6</v>
      </c>
      <c r="O4" s="14">
        <v>6</v>
      </c>
      <c r="P4" s="14">
        <v>5</v>
      </c>
      <c r="Q4" s="14">
        <v>7</v>
      </c>
      <c r="R4" s="22">
        <v>7</v>
      </c>
      <c r="S4" s="14">
        <v>7</v>
      </c>
      <c r="T4" s="14">
        <v>7</v>
      </c>
      <c r="U4" s="14">
        <v>7</v>
      </c>
      <c r="V4" s="14">
        <v>7</v>
      </c>
      <c r="W4" s="14">
        <v>6</v>
      </c>
      <c r="X4" s="14">
        <v>7</v>
      </c>
      <c r="Y4" s="14">
        <v>6</v>
      </c>
      <c r="Z4" s="14">
        <v>7</v>
      </c>
      <c r="AA4" s="22">
        <v>7</v>
      </c>
      <c r="AB4" s="14">
        <v>6</v>
      </c>
      <c r="AC4" s="14">
        <v>7</v>
      </c>
      <c r="AD4" s="14">
        <v>6</v>
      </c>
      <c r="AE4" s="14">
        <v>6</v>
      </c>
      <c r="AF4" s="14">
        <v>6</v>
      </c>
      <c r="AG4" s="22">
        <v>7</v>
      </c>
      <c r="AH4" s="14">
        <v>7</v>
      </c>
      <c r="AI4" s="14">
        <v>7</v>
      </c>
      <c r="AJ4" s="14">
        <v>7</v>
      </c>
      <c r="AK4" s="14">
        <v>5</v>
      </c>
      <c r="AL4" s="14">
        <v>7</v>
      </c>
      <c r="AM4" s="55">
        <f aca="true" t="shared" si="0" ref="AM4:AM9">AVERAGE(B4:AL4)</f>
        <v>6.54054054054054</v>
      </c>
    </row>
    <row r="5" spans="1:39" ht="12.75">
      <c r="A5" t="s">
        <v>148</v>
      </c>
      <c r="B5" s="22">
        <v>7</v>
      </c>
      <c r="C5" s="14">
        <v>6</v>
      </c>
      <c r="D5" s="14">
        <v>7</v>
      </c>
      <c r="E5" s="14">
        <v>6</v>
      </c>
      <c r="F5" s="14">
        <v>6</v>
      </c>
      <c r="G5" s="14">
        <v>4</v>
      </c>
      <c r="H5" s="14">
        <v>5</v>
      </c>
      <c r="I5" s="22">
        <v>7</v>
      </c>
      <c r="J5" s="14">
        <v>5</v>
      </c>
      <c r="K5" s="14">
        <v>7</v>
      </c>
      <c r="L5" s="14">
        <v>6</v>
      </c>
      <c r="M5" s="14">
        <v>7</v>
      </c>
      <c r="N5" s="22">
        <v>5</v>
      </c>
      <c r="O5" s="14">
        <v>6</v>
      </c>
      <c r="P5" s="14">
        <v>6</v>
      </c>
      <c r="Q5" s="14">
        <v>7</v>
      </c>
      <c r="R5" s="22">
        <v>5</v>
      </c>
      <c r="S5" s="14">
        <v>6</v>
      </c>
      <c r="T5" s="14">
        <v>5</v>
      </c>
      <c r="U5" s="14">
        <v>5</v>
      </c>
      <c r="V5" s="14">
        <v>6</v>
      </c>
      <c r="W5" s="14">
        <v>5</v>
      </c>
      <c r="X5" s="14">
        <v>5</v>
      </c>
      <c r="Y5" s="14">
        <v>6</v>
      </c>
      <c r="Z5" s="14">
        <v>6</v>
      </c>
      <c r="AA5" s="22">
        <v>5</v>
      </c>
      <c r="AB5" s="14">
        <v>6</v>
      </c>
      <c r="AC5" s="14">
        <v>6</v>
      </c>
      <c r="AD5" s="14">
        <v>4</v>
      </c>
      <c r="AE5" s="14">
        <v>6</v>
      </c>
      <c r="AF5" s="14">
        <v>6</v>
      </c>
      <c r="AG5" s="22">
        <v>6</v>
      </c>
      <c r="AH5" s="14">
        <v>7</v>
      </c>
      <c r="AI5" s="14">
        <v>7</v>
      </c>
      <c r="AJ5" s="14">
        <v>6</v>
      </c>
      <c r="AK5" s="14">
        <v>6</v>
      </c>
      <c r="AL5" s="14">
        <v>5</v>
      </c>
      <c r="AM5" s="55">
        <f t="shared" si="0"/>
        <v>5.837837837837838</v>
      </c>
    </row>
    <row r="6" spans="1:39" ht="12.75">
      <c r="A6" t="s">
        <v>149</v>
      </c>
      <c r="B6" s="22">
        <v>6</v>
      </c>
      <c r="C6" s="14">
        <v>7</v>
      </c>
      <c r="D6" s="14">
        <v>7</v>
      </c>
      <c r="E6" s="14">
        <v>6</v>
      </c>
      <c r="F6" s="14">
        <v>7</v>
      </c>
      <c r="G6" s="14">
        <v>5</v>
      </c>
      <c r="H6" s="14">
        <v>5</v>
      </c>
      <c r="I6" s="22">
        <v>7</v>
      </c>
      <c r="J6" s="14">
        <v>7</v>
      </c>
      <c r="K6" s="14">
        <v>7</v>
      </c>
      <c r="L6" s="14">
        <v>6</v>
      </c>
      <c r="M6" s="14">
        <v>7</v>
      </c>
      <c r="N6" s="22">
        <v>5</v>
      </c>
      <c r="O6" s="14">
        <v>7</v>
      </c>
      <c r="P6" s="14">
        <v>7</v>
      </c>
      <c r="Q6" s="14">
        <v>7</v>
      </c>
      <c r="R6" s="22">
        <v>7</v>
      </c>
      <c r="S6" s="14">
        <v>7</v>
      </c>
      <c r="T6" s="14">
        <v>7</v>
      </c>
      <c r="U6" s="14">
        <v>7</v>
      </c>
      <c r="V6" s="14">
        <v>7</v>
      </c>
      <c r="W6" s="14">
        <v>6</v>
      </c>
      <c r="X6" s="14">
        <v>7</v>
      </c>
      <c r="Y6" s="14">
        <v>6</v>
      </c>
      <c r="Z6" s="14">
        <v>7</v>
      </c>
      <c r="AA6" s="22">
        <v>7</v>
      </c>
      <c r="AB6" s="14">
        <v>6</v>
      </c>
      <c r="AC6" s="14">
        <v>7</v>
      </c>
      <c r="AD6" s="14">
        <v>6</v>
      </c>
      <c r="AE6" s="14">
        <v>6</v>
      </c>
      <c r="AF6" s="14">
        <v>5</v>
      </c>
      <c r="AG6" s="22">
        <v>7</v>
      </c>
      <c r="AH6" s="14">
        <v>7</v>
      </c>
      <c r="AI6" s="14">
        <v>7</v>
      </c>
      <c r="AJ6" s="14">
        <v>7</v>
      </c>
      <c r="AK6" s="14">
        <v>5</v>
      </c>
      <c r="AL6" s="14">
        <v>7</v>
      </c>
      <c r="AM6" s="55">
        <f t="shared" si="0"/>
        <v>6.513513513513513</v>
      </c>
    </row>
    <row r="7" spans="1:39" ht="12.75">
      <c r="A7" t="s">
        <v>150</v>
      </c>
      <c r="B7" s="22">
        <v>7</v>
      </c>
      <c r="C7" s="14">
        <v>7</v>
      </c>
      <c r="D7" s="14">
        <v>7</v>
      </c>
      <c r="E7" s="14">
        <v>7</v>
      </c>
      <c r="F7" s="14">
        <v>7</v>
      </c>
      <c r="G7" s="14">
        <v>7</v>
      </c>
      <c r="H7" s="14">
        <v>5</v>
      </c>
      <c r="I7" s="22">
        <v>7</v>
      </c>
      <c r="J7" s="14">
        <v>7</v>
      </c>
      <c r="K7" s="14">
        <v>7</v>
      </c>
      <c r="L7" s="14">
        <v>7</v>
      </c>
      <c r="M7" s="14">
        <v>7</v>
      </c>
      <c r="N7" s="22">
        <v>7</v>
      </c>
      <c r="O7" s="14">
        <v>7</v>
      </c>
      <c r="P7" s="14">
        <v>7</v>
      </c>
      <c r="Q7" s="14">
        <v>7</v>
      </c>
      <c r="R7" s="22">
        <v>7</v>
      </c>
      <c r="S7" s="14">
        <v>7</v>
      </c>
      <c r="T7" s="14">
        <v>7</v>
      </c>
      <c r="U7" s="14">
        <v>7</v>
      </c>
      <c r="V7" s="14">
        <v>7</v>
      </c>
      <c r="W7" s="14">
        <v>7</v>
      </c>
      <c r="X7" s="14">
        <v>7</v>
      </c>
      <c r="Y7" s="14">
        <v>6</v>
      </c>
      <c r="Z7" s="14">
        <v>7</v>
      </c>
      <c r="AA7" s="22">
        <v>7</v>
      </c>
      <c r="AB7" s="14">
        <v>7</v>
      </c>
      <c r="AC7" s="14">
        <v>7</v>
      </c>
      <c r="AD7" s="14">
        <v>7</v>
      </c>
      <c r="AE7" s="14">
        <v>7</v>
      </c>
      <c r="AF7" s="14">
        <v>7</v>
      </c>
      <c r="AG7" s="22">
        <v>7</v>
      </c>
      <c r="AH7" s="14">
        <v>7</v>
      </c>
      <c r="AI7" s="14">
        <v>6</v>
      </c>
      <c r="AJ7" s="14">
        <v>7</v>
      </c>
      <c r="AK7" s="14">
        <v>6</v>
      </c>
      <c r="AL7" s="14">
        <v>7</v>
      </c>
      <c r="AM7" s="55">
        <f t="shared" si="0"/>
        <v>6.864864864864865</v>
      </c>
    </row>
    <row r="8" spans="1:40" ht="12.75">
      <c r="A8" t="s">
        <v>151</v>
      </c>
      <c r="B8" s="22">
        <v>6</v>
      </c>
      <c r="C8" s="14">
        <v>7</v>
      </c>
      <c r="D8" s="14">
        <v>7</v>
      </c>
      <c r="E8" s="14">
        <v>5</v>
      </c>
      <c r="F8" s="14">
        <v>4</v>
      </c>
      <c r="G8" s="14">
        <v>6</v>
      </c>
      <c r="H8" s="14">
        <v>5</v>
      </c>
      <c r="I8" s="22">
        <v>7</v>
      </c>
      <c r="J8" s="14">
        <v>7</v>
      </c>
      <c r="K8" s="14">
        <v>7</v>
      </c>
      <c r="L8" s="14">
        <v>6</v>
      </c>
      <c r="M8" s="14">
        <v>7</v>
      </c>
      <c r="N8" s="22">
        <v>5</v>
      </c>
      <c r="O8" s="14">
        <v>7</v>
      </c>
      <c r="P8" s="14">
        <v>7</v>
      </c>
      <c r="Q8" s="14">
        <v>7</v>
      </c>
      <c r="R8" s="22">
        <v>7</v>
      </c>
      <c r="S8" s="14">
        <v>7</v>
      </c>
      <c r="T8" s="14">
        <v>7</v>
      </c>
      <c r="U8" s="14">
        <v>7</v>
      </c>
      <c r="V8" s="14">
        <v>7</v>
      </c>
      <c r="W8" s="14">
        <v>6</v>
      </c>
      <c r="X8" s="14">
        <v>7</v>
      </c>
      <c r="Y8" s="14">
        <v>6</v>
      </c>
      <c r="Z8" s="14">
        <v>7</v>
      </c>
      <c r="AA8" s="22">
        <v>7</v>
      </c>
      <c r="AB8" s="14">
        <v>6</v>
      </c>
      <c r="AC8" s="14">
        <v>7</v>
      </c>
      <c r="AD8" s="14">
        <v>6</v>
      </c>
      <c r="AE8" s="14">
        <v>6</v>
      </c>
      <c r="AF8" s="14">
        <v>5</v>
      </c>
      <c r="AG8" s="22">
        <v>7</v>
      </c>
      <c r="AH8" s="14">
        <v>7</v>
      </c>
      <c r="AI8" s="14">
        <v>7</v>
      </c>
      <c r="AJ8" s="14">
        <v>5</v>
      </c>
      <c r="AK8" s="14">
        <v>5</v>
      </c>
      <c r="AL8" s="14">
        <v>7</v>
      </c>
      <c r="AM8" s="55">
        <f t="shared" si="0"/>
        <v>6.378378378378378</v>
      </c>
      <c r="AN8" s="2"/>
    </row>
    <row r="9" spans="1:39" s="3" customFormat="1" ht="12.75">
      <c r="A9" s="3" t="s">
        <v>42</v>
      </c>
      <c r="B9" s="23">
        <f aca="true" t="shared" si="1" ref="B9:AL9">AVERAGE(B4:B8)</f>
        <v>6.4</v>
      </c>
      <c r="C9" s="11">
        <f t="shared" si="1"/>
        <v>6.8</v>
      </c>
      <c r="D9" s="11">
        <f t="shared" si="1"/>
        <v>7</v>
      </c>
      <c r="E9" s="11">
        <f t="shared" si="1"/>
        <v>6.2</v>
      </c>
      <c r="F9" s="11">
        <f t="shared" si="1"/>
        <v>6.2</v>
      </c>
      <c r="G9" s="11">
        <f t="shared" si="1"/>
        <v>5.8</v>
      </c>
      <c r="H9" s="11">
        <f t="shared" si="1"/>
        <v>5.2</v>
      </c>
      <c r="I9" s="23">
        <f t="shared" si="1"/>
        <v>7</v>
      </c>
      <c r="J9" s="11">
        <f t="shared" si="1"/>
        <v>6.4</v>
      </c>
      <c r="K9" s="11">
        <f t="shared" si="1"/>
        <v>7</v>
      </c>
      <c r="L9" s="11">
        <f t="shared" si="1"/>
        <v>6.2</v>
      </c>
      <c r="M9" s="11">
        <f t="shared" si="1"/>
        <v>6.8</v>
      </c>
      <c r="N9" s="23">
        <f t="shared" si="1"/>
        <v>5.6</v>
      </c>
      <c r="O9" s="11">
        <f t="shared" si="1"/>
        <v>6.6</v>
      </c>
      <c r="P9" s="11">
        <f t="shared" si="1"/>
        <v>6.4</v>
      </c>
      <c r="Q9" s="11">
        <f t="shared" si="1"/>
        <v>7</v>
      </c>
      <c r="R9" s="23">
        <f t="shared" si="1"/>
        <v>6.6</v>
      </c>
      <c r="S9" s="11">
        <f t="shared" si="1"/>
        <v>6.8</v>
      </c>
      <c r="T9" s="11">
        <f t="shared" si="1"/>
        <v>6.6</v>
      </c>
      <c r="U9" s="11">
        <f t="shared" si="1"/>
        <v>6.6</v>
      </c>
      <c r="V9" s="11">
        <f t="shared" si="1"/>
        <v>6.8</v>
      </c>
      <c r="W9" s="11">
        <f t="shared" si="1"/>
        <v>6</v>
      </c>
      <c r="X9" s="11">
        <f t="shared" si="1"/>
        <v>6.6</v>
      </c>
      <c r="Y9" s="11">
        <f t="shared" si="1"/>
        <v>6</v>
      </c>
      <c r="Z9" s="11">
        <f t="shared" si="1"/>
        <v>6.8</v>
      </c>
      <c r="AA9" s="23">
        <f t="shared" si="1"/>
        <v>6.6</v>
      </c>
      <c r="AB9" s="11">
        <f t="shared" si="1"/>
        <v>6.2</v>
      </c>
      <c r="AC9" s="11">
        <f t="shared" si="1"/>
        <v>6.8</v>
      </c>
      <c r="AD9" s="11">
        <f t="shared" si="1"/>
        <v>5.8</v>
      </c>
      <c r="AE9" s="11">
        <f t="shared" si="1"/>
        <v>6.2</v>
      </c>
      <c r="AF9" s="11">
        <f t="shared" si="1"/>
        <v>5.8</v>
      </c>
      <c r="AG9" s="23">
        <f t="shared" si="1"/>
        <v>6.8</v>
      </c>
      <c r="AH9" s="11">
        <f t="shared" si="1"/>
        <v>7</v>
      </c>
      <c r="AI9" s="11">
        <f t="shared" si="1"/>
        <v>6.8</v>
      </c>
      <c r="AJ9" s="11">
        <f t="shared" si="1"/>
        <v>6.4</v>
      </c>
      <c r="AK9" s="11">
        <f t="shared" si="1"/>
        <v>5.4</v>
      </c>
      <c r="AL9" s="11">
        <f t="shared" si="1"/>
        <v>6.6</v>
      </c>
      <c r="AM9" s="48">
        <f t="shared" si="0"/>
        <v>6.427027027027028</v>
      </c>
    </row>
    <row r="10" spans="1:39" ht="14.25" customHeight="1">
      <c r="A10" s="68" t="s">
        <v>38</v>
      </c>
      <c r="B10" s="21"/>
      <c r="I10" s="24"/>
      <c r="N10" s="21"/>
      <c r="R10" s="21"/>
      <c r="AA10" s="21"/>
      <c r="AG10" s="21"/>
      <c r="AM10" s="54"/>
    </row>
    <row r="11" spans="1:39" ht="13.5" customHeight="1">
      <c r="A11" t="s">
        <v>152</v>
      </c>
      <c r="B11" s="22">
        <v>6</v>
      </c>
      <c r="C11" s="14">
        <v>6</v>
      </c>
      <c r="D11" s="14">
        <v>6</v>
      </c>
      <c r="E11" s="14">
        <v>6</v>
      </c>
      <c r="F11" s="14">
        <v>6</v>
      </c>
      <c r="G11" s="14">
        <v>6</v>
      </c>
      <c r="H11" s="14">
        <v>6</v>
      </c>
      <c r="I11" s="22">
        <v>7</v>
      </c>
      <c r="J11" s="14">
        <v>7</v>
      </c>
      <c r="K11" s="14">
        <v>7</v>
      </c>
      <c r="L11" s="14">
        <v>7</v>
      </c>
      <c r="M11" s="14">
        <v>7</v>
      </c>
      <c r="N11" s="22">
        <v>7</v>
      </c>
      <c r="O11" s="14">
        <v>7</v>
      </c>
      <c r="P11" s="14">
        <v>7</v>
      </c>
      <c r="Q11" s="14">
        <v>7</v>
      </c>
      <c r="R11" s="22">
        <v>7</v>
      </c>
      <c r="S11" s="14">
        <v>7</v>
      </c>
      <c r="T11" s="14">
        <v>7</v>
      </c>
      <c r="U11" s="14">
        <v>7</v>
      </c>
      <c r="V11" s="14">
        <v>7</v>
      </c>
      <c r="W11" s="14">
        <v>7</v>
      </c>
      <c r="X11" s="14">
        <v>7</v>
      </c>
      <c r="Y11" s="14">
        <v>7</v>
      </c>
      <c r="Z11" s="14">
        <v>7</v>
      </c>
      <c r="AA11" s="22">
        <v>7</v>
      </c>
      <c r="AB11" s="14">
        <v>6</v>
      </c>
      <c r="AC11" s="14">
        <v>7</v>
      </c>
      <c r="AD11" s="14">
        <v>7</v>
      </c>
      <c r="AE11" s="14">
        <v>7</v>
      </c>
      <c r="AF11" s="14">
        <v>7</v>
      </c>
      <c r="AG11" s="22">
        <v>7</v>
      </c>
      <c r="AH11" s="14">
        <v>6</v>
      </c>
      <c r="AI11" s="14">
        <v>5</v>
      </c>
      <c r="AJ11" s="14">
        <v>6</v>
      </c>
      <c r="AK11" s="14">
        <v>5</v>
      </c>
      <c r="AL11" s="14">
        <v>7</v>
      </c>
      <c r="AM11" s="55">
        <f aca="true" t="shared" si="2" ref="AM11:AM18">AVERAGE(B11:AL11)</f>
        <v>6.621621621621622</v>
      </c>
    </row>
    <row r="12" spans="1:39" ht="14.25" customHeight="1">
      <c r="A12" t="s">
        <v>153</v>
      </c>
      <c r="B12" s="22">
        <v>6</v>
      </c>
      <c r="C12" s="14">
        <v>7</v>
      </c>
      <c r="D12" s="14">
        <v>7</v>
      </c>
      <c r="E12" s="14">
        <v>5</v>
      </c>
      <c r="F12" s="14">
        <v>7</v>
      </c>
      <c r="G12" s="14">
        <v>5</v>
      </c>
      <c r="H12" s="14">
        <v>5</v>
      </c>
      <c r="I12" s="22">
        <v>7</v>
      </c>
      <c r="J12" s="14">
        <v>7</v>
      </c>
      <c r="K12" s="14">
        <v>7</v>
      </c>
      <c r="L12" s="14">
        <v>7</v>
      </c>
      <c r="M12" s="14">
        <v>6</v>
      </c>
      <c r="N12" s="22">
        <v>7</v>
      </c>
      <c r="O12" s="14">
        <v>5</v>
      </c>
      <c r="P12" s="14">
        <v>7</v>
      </c>
      <c r="Q12" s="14">
        <v>7</v>
      </c>
      <c r="R12" s="22">
        <v>5</v>
      </c>
      <c r="S12" s="14">
        <v>5</v>
      </c>
      <c r="T12" s="14">
        <v>4</v>
      </c>
      <c r="U12" s="14">
        <v>5</v>
      </c>
      <c r="V12" s="14">
        <v>5</v>
      </c>
      <c r="W12" s="14">
        <v>6</v>
      </c>
      <c r="X12" s="14">
        <v>7</v>
      </c>
      <c r="Y12" s="14">
        <v>6</v>
      </c>
      <c r="Z12" s="14">
        <v>7</v>
      </c>
      <c r="AA12" s="22">
        <v>6</v>
      </c>
      <c r="AB12" s="14">
        <v>7</v>
      </c>
      <c r="AC12" s="14">
        <v>7</v>
      </c>
      <c r="AD12" s="14">
        <v>6</v>
      </c>
      <c r="AE12" s="14">
        <v>6</v>
      </c>
      <c r="AF12" s="14">
        <v>7</v>
      </c>
      <c r="AG12" s="22">
        <v>7</v>
      </c>
      <c r="AH12" s="14">
        <v>7</v>
      </c>
      <c r="AI12" s="14">
        <v>7</v>
      </c>
      <c r="AJ12" s="14">
        <v>7</v>
      </c>
      <c r="AK12" s="14">
        <v>3</v>
      </c>
      <c r="AL12" s="14">
        <v>7</v>
      </c>
      <c r="AM12" s="55">
        <f t="shared" si="2"/>
        <v>6.1891891891891895</v>
      </c>
    </row>
    <row r="13" spans="1:39" ht="14.25" customHeight="1">
      <c r="A13" t="s">
        <v>154</v>
      </c>
      <c r="B13" s="22">
        <v>7</v>
      </c>
      <c r="C13" s="14">
        <v>6</v>
      </c>
      <c r="D13" s="14">
        <v>7</v>
      </c>
      <c r="E13" s="14">
        <v>6</v>
      </c>
      <c r="F13" s="14">
        <v>6</v>
      </c>
      <c r="G13" s="14">
        <v>7</v>
      </c>
      <c r="H13" s="14">
        <v>6</v>
      </c>
      <c r="I13" s="22">
        <v>7</v>
      </c>
      <c r="J13" s="14">
        <v>6</v>
      </c>
      <c r="K13" s="14">
        <v>7</v>
      </c>
      <c r="L13" s="14">
        <v>7</v>
      </c>
      <c r="M13" s="14">
        <v>6</v>
      </c>
      <c r="N13" s="22">
        <v>6</v>
      </c>
      <c r="O13" s="14">
        <v>7</v>
      </c>
      <c r="P13" s="14">
        <v>7</v>
      </c>
      <c r="Q13" s="14">
        <v>7</v>
      </c>
      <c r="R13" s="22">
        <v>7</v>
      </c>
      <c r="S13" s="14">
        <v>7</v>
      </c>
      <c r="T13" s="14">
        <v>7</v>
      </c>
      <c r="U13" s="14">
        <v>6</v>
      </c>
      <c r="V13" s="14">
        <v>5</v>
      </c>
      <c r="W13" s="14">
        <v>6</v>
      </c>
      <c r="X13" s="14">
        <v>6</v>
      </c>
      <c r="Y13" s="14">
        <v>6</v>
      </c>
      <c r="Z13" s="14">
        <v>6</v>
      </c>
      <c r="AA13" s="22">
        <v>7</v>
      </c>
      <c r="AB13" s="14">
        <v>6</v>
      </c>
      <c r="AC13" s="14">
        <v>7</v>
      </c>
      <c r="AD13" s="14">
        <v>7</v>
      </c>
      <c r="AE13" s="14">
        <v>7</v>
      </c>
      <c r="AF13" s="14">
        <v>7</v>
      </c>
      <c r="AG13" s="22">
        <v>7</v>
      </c>
      <c r="AH13" s="14">
        <v>7</v>
      </c>
      <c r="AI13" s="14">
        <v>7</v>
      </c>
      <c r="AJ13" s="14">
        <v>7</v>
      </c>
      <c r="AK13" s="14">
        <v>5</v>
      </c>
      <c r="AL13" s="14">
        <v>7</v>
      </c>
      <c r="AM13" s="55">
        <f t="shared" si="2"/>
        <v>6.54054054054054</v>
      </c>
    </row>
    <row r="14" spans="1:39" ht="14.25" customHeight="1">
      <c r="A14" t="s">
        <v>155</v>
      </c>
      <c r="B14" s="22">
        <v>7</v>
      </c>
      <c r="C14" s="14">
        <v>6</v>
      </c>
      <c r="D14" s="14">
        <v>7</v>
      </c>
      <c r="E14" s="14">
        <v>6</v>
      </c>
      <c r="F14" s="14">
        <v>6</v>
      </c>
      <c r="G14" s="14">
        <v>7</v>
      </c>
      <c r="H14" s="14">
        <v>6</v>
      </c>
      <c r="I14" s="22">
        <v>7</v>
      </c>
      <c r="J14" s="14">
        <v>7</v>
      </c>
      <c r="K14" s="14">
        <v>7</v>
      </c>
      <c r="L14" s="14">
        <v>7</v>
      </c>
      <c r="M14" s="14">
        <v>7</v>
      </c>
      <c r="N14" s="22">
        <v>5</v>
      </c>
      <c r="O14" s="14">
        <v>6</v>
      </c>
      <c r="P14" s="14">
        <v>6</v>
      </c>
      <c r="Q14" s="14">
        <v>6</v>
      </c>
      <c r="R14" s="22">
        <v>7</v>
      </c>
      <c r="S14" s="14">
        <v>7</v>
      </c>
      <c r="T14" s="14">
        <v>5</v>
      </c>
      <c r="U14" s="14">
        <v>7</v>
      </c>
      <c r="V14" s="14">
        <v>6</v>
      </c>
      <c r="W14" s="14">
        <v>7</v>
      </c>
      <c r="X14" s="14">
        <v>7</v>
      </c>
      <c r="Y14" s="14">
        <v>6</v>
      </c>
      <c r="Z14" s="14">
        <v>5</v>
      </c>
      <c r="AA14" s="22">
        <v>7</v>
      </c>
      <c r="AB14" s="14">
        <v>6</v>
      </c>
      <c r="AC14" s="14">
        <v>6</v>
      </c>
      <c r="AD14" s="14">
        <v>7</v>
      </c>
      <c r="AE14" s="14">
        <v>7</v>
      </c>
      <c r="AF14" s="14">
        <v>7</v>
      </c>
      <c r="AG14" s="22">
        <v>5</v>
      </c>
      <c r="AH14" s="14">
        <v>6</v>
      </c>
      <c r="AI14" s="14">
        <v>6</v>
      </c>
      <c r="AJ14" s="14">
        <v>7</v>
      </c>
      <c r="AK14" s="14">
        <v>4</v>
      </c>
      <c r="AL14" s="14">
        <v>5</v>
      </c>
      <c r="AM14" s="55">
        <f t="shared" si="2"/>
        <v>6.297297297297297</v>
      </c>
    </row>
    <row r="15" spans="1:39" ht="14.25" customHeight="1">
      <c r="A15" t="s">
        <v>156</v>
      </c>
      <c r="B15" s="22">
        <v>7</v>
      </c>
      <c r="C15" s="14">
        <v>6</v>
      </c>
      <c r="D15" s="14">
        <v>7</v>
      </c>
      <c r="E15" s="14">
        <v>6</v>
      </c>
      <c r="F15" s="14">
        <v>6</v>
      </c>
      <c r="G15" s="14">
        <v>6</v>
      </c>
      <c r="H15" s="14">
        <v>7</v>
      </c>
      <c r="I15" s="22">
        <v>7</v>
      </c>
      <c r="J15" s="14">
        <v>7</v>
      </c>
      <c r="K15" s="14">
        <v>6</v>
      </c>
      <c r="L15" s="14">
        <v>7</v>
      </c>
      <c r="M15" s="14">
        <v>7</v>
      </c>
      <c r="N15" s="22">
        <v>6</v>
      </c>
      <c r="O15" s="14">
        <v>6</v>
      </c>
      <c r="P15" s="14">
        <v>7</v>
      </c>
      <c r="Q15" s="14">
        <v>6</v>
      </c>
      <c r="R15" s="22">
        <v>7</v>
      </c>
      <c r="S15" s="14">
        <v>6</v>
      </c>
      <c r="T15" s="14">
        <v>7</v>
      </c>
      <c r="U15" s="14">
        <v>6</v>
      </c>
      <c r="V15" s="14">
        <v>6</v>
      </c>
      <c r="W15" s="14">
        <v>7</v>
      </c>
      <c r="X15" s="14">
        <v>6</v>
      </c>
      <c r="Y15" s="14">
        <v>6</v>
      </c>
      <c r="Z15" s="14">
        <v>6</v>
      </c>
      <c r="AA15" s="22">
        <v>7</v>
      </c>
      <c r="AB15" s="14">
        <v>7</v>
      </c>
      <c r="AC15" s="14">
        <v>7</v>
      </c>
      <c r="AD15" s="14">
        <v>6</v>
      </c>
      <c r="AE15" s="14">
        <v>7</v>
      </c>
      <c r="AF15" s="14">
        <v>7</v>
      </c>
      <c r="AG15" s="22">
        <v>6</v>
      </c>
      <c r="AH15" s="14">
        <v>6</v>
      </c>
      <c r="AI15" s="14">
        <v>5</v>
      </c>
      <c r="AJ15" s="14">
        <v>6</v>
      </c>
      <c r="AK15" s="14">
        <v>4</v>
      </c>
      <c r="AL15" s="14">
        <v>6</v>
      </c>
      <c r="AM15" s="55">
        <f t="shared" si="2"/>
        <v>6.351351351351352</v>
      </c>
    </row>
    <row r="16" spans="1:39" ht="14.25" customHeight="1">
      <c r="A16" t="s">
        <v>157</v>
      </c>
      <c r="B16" s="22">
        <v>7</v>
      </c>
      <c r="C16" s="14">
        <v>6</v>
      </c>
      <c r="D16" s="14">
        <v>7</v>
      </c>
      <c r="E16" s="14">
        <v>6</v>
      </c>
      <c r="F16" s="14">
        <v>6</v>
      </c>
      <c r="G16" s="14">
        <v>6</v>
      </c>
      <c r="H16" s="14">
        <v>6</v>
      </c>
      <c r="I16" s="22">
        <v>7</v>
      </c>
      <c r="J16" s="14">
        <v>7</v>
      </c>
      <c r="K16" s="14">
        <v>7</v>
      </c>
      <c r="L16" s="14">
        <v>7</v>
      </c>
      <c r="M16" s="14">
        <v>7</v>
      </c>
      <c r="N16" s="22">
        <v>7</v>
      </c>
      <c r="O16" s="14">
        <v>7</v>
      </c>
      <c r="P16" s="14">
        <v>7</v>
      </c>
      <c r="Q16" s="14">
        <v>7</v>
      </c>
      <c r="R16" s="22">
        <v>6</v>
      </c>
      <c r="S16" s="14">
        <v>7</v>
      </c>
      <c r="T16" s="14">
        <v>7</v>
      </c>
      <c r="U16" s="14">
        <v>7</v>
      </c>
      <c r="V16" s="14">
        <v>6</v>
      </c>
      <c r="W16" s="14">
        <v>7</v>
      </c>
      <c r="X16" s="14">
        <v>7</v>
      </c>
      <c r="Y16" s="14">
        <v>6</v>
      </c>
      <c r="Z16" s="14">
        <v>6</v>
      </c>
      <c r="AA16" s="22">
        <v>7</v>
      </c>
      <c r="AB16" s="14">
        <v>6</v>
      </c>
      <c r="AC16" s="14">
        <v>7</v>
      </c>
      <c r="AD16" s="14">
        <v>6</v>
      </c>
      <c r="AE16" s="14">
        <v>6</v>
      </c>
      <c r="AF16" s="14">
        <v>7</v>
      </c>
      <c r="AG16" s="22">
        <v>7</v>
      </c>
      <c r="AH16" s="14">
        <v>6</v>
      </c>
      <c r="AI16" s="14">
        <v>6</v>
      </c>
      <c r="AJ16" s="14">
        <v>7</v>
      </c>
      <c r="AK16" s="14">
        <v>5</v>
      </c>
      <c r="AL16" s="14">
        <v>7</v>
      </c>
      <c r="AM16" s="55">
        <f t="shared" si="2"/>
        <v>6.5675675675675675</v>
      </c>
    </row>
    <row r="17" spans="1:39" ht="12.75" customHeight="1">
      <c r="A17" t="s">
        <v>158</v>
      </c>
      <c r="B17" s="22">
        <v>7</v>
      </c>
      <c r="C17" s="14">
        <v>6</v>
      </c>
      <c r="D17" s="14">
        <v>7</v>
      </c>
      <c r="E17" s="14">
        <v>6</v>
      </c>
      <c r="F17" s="14">
        <v>6</v>
      </c>
      <c r="G17" s="14">
        <v>7</v>
      </c>
      <c r="H17" s="14">
        <v>6</v>
      </c>
      <c r="I17" s="22">
        <v>7</v>
      </c>
      <c r="J17" s="14">
        <v>6</v>
      </c>
      <c r="K17" s="14">
        <v>7</v>
      </c>
      <c r="L17" s="14">
        <v>7</v>
      </c>
      <c r="M17" s="14">
        <v>7</v>
      </c>
      <c r="N17" s="22">
        <v>7</v>
      </c>
      <c r="O17" s="14">
        <v>7</v>
      </c>
      <c r="P17" s="14">
        <v>7</v>
      </c>
      <c r="Q17" s="14">
        <v>7</v>
      </c>
      <c r="R17" s="22">
        <v>7</v>
      </c>
      <c r="S17" s="14">
        <v>7</v>
      </c>
      <c r="T17" s="14">
        <v>6</v>
      </c>
      <c r="U17" s="14">
        <v>7</v>
      </c>
      <c r="V17" s="14">
        <v>5</v>
      </c>
      <c r="W17" s="14">
        <v>6</v>
      </c>
      <c r="X17" s="14">
        <v>6</v>
      </c>
      <c r="Y17" s="14">
        <v>6</v>
      </c>
      <c r="Z17" s="14">
        <v>6</v>
      </c>
      <c r="AA17" s="22">
        <v>7</v>
      </c>
      <c r="AB17" s="14">
        <v>6</v>
      </c>
      <c r="AC17" s="14">
        <v>7</v>
      </c>
      <c r="AD17" s="14">
        <v>7</v>
      </c>
      <c r="AE17" s="14">
        <v>7</v>
      </c>
      <c r="AF17" s="14">
        <v>7</v>
      </c>
      <c r="AG17" s="22">
        <v>7</v>
      </c>
      <c r="AH17" s="14">
        <v>7</v>
      </c>
      <c r="AI17" s="14">
        <v>7</v>
      </c>
      <c r="AJ17" s="14">
        <v>7</v>
      </c>
      <c r="AK17" s="14">
        <v>5</v>
      </c>
      <c r="AL17" s="14">
        <v>7</v>
      </c>
      <c r="AM17" s="55">
        <f t="shared" si="2"/>
        <v>6.594594594594595</v>
      </c>
    </row>
    <row r="18" spans="1:39" s="3" customFormat="1" ht="14.25" customHeight="1">
      <c r="A18" s="3" t="s">
        <v>41</v>
      </c>
      <c r="B18" s="23">
        <f aca="true" t="shared" si="3" ref="B18:AL18">AVERAGE(B11:B17)</f>
        <v>6.714285714285714</v>
      </c>
      <c r="C18" s="11">
        <f t="shared" si="3"/>
        <v>6.142857142857143</v>
      </c>
      <c r="D18" s="11">
        <f t="shared" si="3"/>
        <v>6.857142857142857</v>
      </c>
      <c r="E18" s="11">
        <f t="shared" si="3"/>
        <v>5.857142857142857</v>
      </c>
      <c r="F18" s="11">
        <f t="shared" si="3"/>
        <v>6.142857142857143</v>
      </c>
      <c r="G18" s="11">
        <f t="shared" si="3"/>
        <v>6.285714285714286</v>
      </c>
      <c r="H18" s="11">
        <f t="shared" si="3"/>
        <v>6</v>
      </c>
      <c r="I18" s="23">
        <f t="shared" si="3"/>
        <v>7</v>
      </c>
      <c r="J18" s="11">
        <f t="shared" si="3"/>
        <v>6.714285714285714</v>
      </c>
      <c r="K18" s="11">
        <f t="shared" si="3"/>
        <v>6.857142857142857</v>
      </c>
      <c r="L18" s="11">
        <f t="shared" si="3"/>
        <v>7</v>
      </c>
      <c r="M18" s="11">
        <f t="shared" si="3"/>
        <v>6.714285714285714</v>
      </c>
      <c r="N18" s="23">
        <f t="shared" si="3"/>
        <v>6.428571428571429</v>
      </c>
      <c r="O18" s="11">
        <f t="shared" si="3"/>
        <v>6.428571428571429</v>
      </c>
      <c r="P18" s="11">
        <f t="shared" si="3"/>
        <v>6.857142857142857</v>
      </c>
      <c r="Q18" s="11">
        <f t="shared" si="3"/>
        <v>6.714285714285714</v>
      </c>
      <c r="R18" s="23">
        <f t="shared" si="3"/>
        <v>6.571428571428571</v>
      </c>
      <c r="S18" s="11">
        <f t="shared" si="3"/>
        <v>6.571428571428571</v>
      </c>
      <c r="T18" s="11">
        <f t="shared" si="3"/>
        <v>6.142857142857143</v>
      </c>
      <c r="U18" s="11">
        <f t="shared" si="3"/>
        <v>6.428571428571429</v>
      </c>
      <c r="V18" s="11">
        <f t="shared" si="3"/>
        <v>5.714285714285714</v>
      </c>
      <c r="W18" s="11">
        <f t="shared" si="3"/>
        <v>6.571428571428571</v>
      </c>
      <c r="X18" s="11">
        <f t="shared" si="3"/>
        <v>6.571428571428571</v>
      </c>
      <c r="Y18" s="11">
        <f t="shared" si="3"/>
        <v>6.142857142857143</v>
      </c>
      <c r="Z18" s="11">
        <f t="shared" si="3"/>
        <v>6.142857142857143</v>
      </c>
      <c r="AA18" s="23">
        <f t="shared" si="3"/>
        <v>6.857142857142857</v>
      </c>
      <c r="AB18" s="11">
        <f t="shared" si="3"/>
        <v>6.285714285714286</v>
      </c>
      <c r="AC18" s="11">
        <f t="shared" si="3"/>
        <v>6.857142857142857</v>
      </c>
      <c r="AD18" s="11">
        <f t="shared" si="3"/>
        <v>6.571428571428571</v>
      </c>
      <c r="AE18" s="11">
        <f t="shared" si="3"/>
        <v>6.714285714285714</v>
      </c>
      <c r="AF18" s="11">
        <f t="shared" si="3"/>
        <v>7</v>
      </c>
      <c r="AG18" s="23">
        <f t="shared" si="3"/>
        <v>6.571428571428571</v>
      </c>
      <c r="AH18" s="11">
        <f t="shared" si="3"/>
        <v>6.428571428571429</v>
      </c>
      <c r="AI18" s="11">
        <f t="shared" si="3"/>
        <v>6.142857142857143</v>
      </c>
      <c r="AJ18" s="11">
        <f t="shared" si="3"/>
        <v>6.714285714285714</v>
      </c>
      <c r="AK18" s="11">
        <f t="shared" si="3"/>
        <v>4.428571428571429</v>
      </c>
      <c r="AL18" s="11">
        <f t="shared" si="3"/>
        <v>6.571428571428571</v>
      </c>
      <c r="AM18" s="48">
        <f t="shared" si="2"/>
        <v>6.451737451737452</v>
      </c>
    </row>
    <row r="19" spans="1:39" ht="15.75" customHeight="1">
      <c r="A19" s="74" t="s">
        <v>39</v>
      </c>
      <c r="B19" s="29"/>
      <c r="C19" s="13"/>
      <c r="D19" s="13"/>
      <c r="E19" s="13"/>
      <c r="F19" s="13"/>
      <c r="G19" s="13"/>
      <c r="H19" s="13"/>
      <c r="I19" s="30"/>
      <c r="J19" s="13"/>
      <c r="K19" s="12"/>
      <c r="L19" s="12"/>
      <c r="M19" s="12"/>
      <c r="N19" s="29"/>
      <c r="O19" s="12"/>
      <c r="P19" s="12"/>
      <c r="Q19" s="12"/>
      <c r="R19" s="29"/>
      <c r="S19" s="12"/>
      <c r="T19" s="12"/>
      <c r="U19" s="12"/>
      <c r="V19" s="12"/>
      <c r="W19" s="12"/>
      <c r="X19" s="12"/>
      <c r="Y19" s="12"/>
      <c r="Z19" s="12"/>
      <c r="AA19" s="29"/>
      <c r="AB19" s="12"/>
      <c r="AC19" s="12"/>
      <c r="AD19" s="12"/>
      <c r="AE19" s="12"/>
      <c r="AF19" s="12"/>
      <c r="AG19" s="29"/>
      <c r="AH19" s="12"/>
      <c r="AI19" s="12"/>
      <c r="AJ19" s="12"/>
      <c r="AK19" s="12"/>
      <c r="AL19" s="12"/>
      <c r="AM19" s="54"/>
    </row>
    <row r="20" spans="1:39" ht="13.5" customHeight="1">
      <c r="A20" t="s">
        <v>159</v>
      </c>
      <c r="B20" s="35">
        <v>6</v>
      </c>
      <c r="C20" s="15">
        <v>6</v>
      </c>
      <c r="D20" s="15">
        <v>6</v>
      </c>
      <c r="E20" s="15">
        <v>7</v>
      </c>
      <c r="F20" s="15">
        <v>6</v>
      </c>
      <c r="G20" s="15">
        <v>5</v>
      </c>
      <c r="H20" s="15">
        <v>4</v>
      </c>
      <c r="I20" s="35">
        <v>7</v>
      </c>
      <c r="J20" s="15">
        <v>7</v>
      </c>
      <c r="K20" s="15">
        <v>5</v>
      </c>
      <c r="L20" s="15">
        <v>5</v>
      </c>
      <c r="M20" s="15">
        <v>5</v>
      </c>
      <c r="N20" s="35">
        <v>5</v>
      </c>
      <c r="O20" s="15">
        <v>6</v>
      </c>
      <c r="P20" s="15">
        <v>6</v>
      </c>
      <c r="Q20" s="15">
        <v>6</v>
      </c>
      <c r="R20" s="35">
        <v>5</v>
      </c>
      <c r="S20" s="15">
        <v>7</v>
      </c>
      <c r="T20" s="15">
        <v>5</v>
      </c>
      <c r="U20" s="15">
        <v>6</v>
      </c>
      <c r="V20" s="15">
        <v>6</v>
      </c>
      <c r="W20" s="15">
        <v>7</v>
      </c>
      <c r="X20" s="15">
        <v>5</v>
      </c>
      <c r="Y20" s="15">
        <v>6</v>
      </c>
      <c r="Z20" s="15">
        <v>6</v>
      </c>
      <c r="AA20" s="35">
        <v>7</v>
      </c>
      <c r="AB20" s="15">
        <v>6</v>
      </c>
      <c r="AC20" s="15">
        <v>5</v>
      </c>
      <c r="AD20" s="15">
        <v>6</v>
      </c>
      <c r="AE20" s="15">
        <v>5</v>
      </c>
      <c r="AF20" s="15">
        <v>7</v>
      </c>
      <c r="AG20" s="35">
        <v>6</v>
      </c>
      <c r="AH20" s="15">
        <v>5</v>
      </c>
      <c r="AI20" s="15">
        <v>6</v>
      </c>
      <c r="AJ20" s="15">
        <v>5</v>
      </c>
      <c r="AK20" s="15">
        <v>6</v>
      </c>
      <c r="AL20" s="15">
        <v>6</v>
      </c>
      <c r="AM20" s="55">
        <f aca="true" t="shared" si="4" ref="AM20:AM25">AVERAGE(B20:AL20)</f>
        <v>5.8108108108108105</v>
      </c>
    </row>
    <row r="21" spans="1:39" ht="13.5" customHeight="1">
      <c r="A21" t="s">
        <v>160</v>
      </c>
      <c r="B21" s="35">
        <v>6</v>
      </c>
      <c r="C21" s="15">
        <v>4</v>
      </c>
      <c r="D21" s="15">
        <v>6</v>
      </c>
      <c r="E21" s="15">
        <v>4</v>
      </c>
      <c r="F21" s="15">
        <v>6</v>
      </c>
      <c r="G21" s="15">
        <v>4</v>
      </c>
      <c r="H21" s="15">
        <v>3</v>
      </c>
      <c r="I21" s="35">
        <v>7</v>
      </c>
      <c r="J21" s="15">
        <v>4</v>
      </c>
      <c r="K21" s="15">
        <v>7</v>
      </c>
      <c r="L21" s="15">
        <v>6</v>
      </c>
      <c r="M21" s="15">
        <v>6</v>
      </c>
      <c r="N21" s="35">
        <v>4</v>
      </c>
      <c r="O21" s="15">
        <v>6</v>
      </c>
      <c r="P21" s="15">
        <v>5</v>
      </c>
      <c r="Q21" s="15">
        <v>6</v>
      </c>
      <c r="R21" s="35">
        <v>6</v>
      </c>
      <c r="S21" s="15">
        <v>6</v>
      </c>
      <c r="T21" s="15">
        <v>3</v>
      </c>
      <c r="U21" s="15">
        <v>6</v>
      </c>
      <c r="V21" s="15">
        <v>5</v>
      </c>
      <c r="W21" s="15">
        <v>6</v>
      </c>
      <c r="X21" s="15">
        <v>5</v>
      </c>
      <c r="Y21" s="15">
        <v>4</v>
      </c>
      <c r="Z21" s="15">
        <v>6</v>
      </c>
      <c r="AA21" s="35">
        <v>6</v>
      </c>
      <c r="AB21" s="15">
        <v>6</v>
      </c>
      <c r="AC21" s="15">
        <v>5</v>
      </c>
      <c r="AD21" s="15">
        <v>5</v>
      </c>
      <c r="AE21" s="15">
        <v>5</v>
      </c>
      <c r="AF21" s="15">
        <v>7</v>
      </c>
      <c r="AG21" s="35">
        <v>6</v>
      </c>
      <c r="AH21" s="15">
        <v>5</v>
      </c>
      <c r="AI21" s="15">
        <v>6</v>
      </c>
      <c r="AJ21" s="15">
        <v>5</v>
      </c>
      <c r="AK21" s="15">
        <v>6</v>
      </c>
      <c r="AL21" s="15">
        <v>6</v>
      </c>
      <c r="AM21" s="55">
        <f t="shared" si="4"/>
        <v>5.378378378378378</v>
      </c>
    </row>
    <row r="22" spans="1:39" ht="15.75" customHeight="1">
      <c r="A22" t="s">
        <v>161</v>
      </c>
      <c r="B22" s="35">
        <v>5</v>
      </c>
      <c r="C22" s="15">
        <v>4</v>
      </c>
      <c r="D22" s="15">
        <v>6</v>
      </c>
      <c r="E22" s="15">
        <v>3</v>
      </c>
      <c r="F22" s="15">
        <v>4</v>
      </c>
      <c r="G22" s="15">
        <v>5</v>
      </c>
      <c r="H22" s="15">
        <v>5</v>
      </c>
      <c r="I22" s="35">
        <v>6</v>
      </c>
      <c r="J22" s="15">
        <v>4</v>
      </c>
      <c r="K22" s="15">
        <v>7</v>
      </c>
      <c r="L22" s="15">
        <v>4</v>
      </c>
      <c r="M22" s="15">
        <v>6</v>
      </c>
      <c r="N22" s="35">
        <v>5</v>
      </c>
      <c r="O22" s="15">
        <v>4</v>
      </c>
      <c r="P22" s="15">
        <v>4</v>
      </c>
      <c r="Q22" s="15">
        <v>6</v>
      </c>
      <c r="R22" s="35">
        <v>4</v>
      </c>
      <c r="S22" s="15">
        <v>5</v>
      </c>
      <c r="T22" s="15">
        <v>5</v>
      </c>
      <c r="U22" s="15">
        <v>6</v>
      </c>
      <c r="V22" s="15">
        <v>5</v>
      </c>
      <c r="W22" s="15">
        <v>6</v>
      </c>
      <c r="X22" s="15">
        <v>4</v>
      </c>
      <c r="Y22" s="15">
        <v>4</v>
      </c>
      <c r="Z22" s="15">
        <v>5</v>
      </c>
      <c r="AA22" s="35">
        <v>5</v>
      </c>
      <c r="AB22" s="15">
        <v>6</v>
      </c>
      <c r="AC22" s="15">
        <v>5</v>
      </c>
      <c r="AD22" s="15">
        <v>6</v>
      </c>
      <c r="AE22" s="15">
        <v>4</v>
      </c>
      <c r="AF22" s="15">
        <v>4</v>
      </c>
      <c r="AG22" s="35">
        <v>6</v>
      </c>
      <c r="AH22" s="15">
        <v>5</v>
      </c>
      <c r="AI22" s="15">
        <v>7</v>
      </c>
      <c r="AJ22" s="15">
        <v>4</v>
      </c>
      <c r="AK22" s="15">
        <v>6</v>
      </c>
      <c r="AL22" s="15">
        <v>6</v>
      </c>
      <c r="AM22" s="55">
        <f t="shared" si="4"/>
        <v>5.027027027027027</v>
      </c>
    </row>
    <row r="23" spans="1:39" ht="15.75" customHeight="1">
      <c r="A23" t="s">
        <v>162</v>
      </c>
      <c r="B23" s="35">
        <v>4</v>
      </c>
      <c r="C23" s="15">
        <v>4</v>
      </c>
      <c r="D23" s="15">
        <v>4</v>
      </c>
      <c r="E23" s="15">
        <v>4</v>
      </c>
      <c r="F23" s="15">
        <v>2</v>
      </c>
      <c r="G23" s="15">
        <v>3</v>
      </c>
      <c r="H23" s="15">
        <v>5</v>
      </c>
      <c r="I23" s="35">
        <v>4</v>
      </c>
      <c r="J23" s="15">
        <v>6</v>
      </c>
      <c r="K23" s="15">
        <v>7</v>
      </c>
      <c r="L23" s="15">
        <v>4</v>
      </c>
      <c r="M23" s="15">
        <v>4</v>
      </c>
      <c r="N23" s="35">
        <v>4</v>
      </c>
      <c r="O23" s="15">
        <v>5</v>
      </c>
      <c r="P23" s="15">
        <v>5</v>
      </c>
      <c r="Q23" s="15">
        <v>5</v>
      </c>
      <c r="R23" s="35">
        <v>5</v>
      </c>
      <c r="S23" s="15">
        <v>6</v>
      </c>
      <c r="T23" s="15">
        <v>5</v>
      </c>
      <c r="U23" s="15">
        <v>6</v>
      </c>
      <c r="V23" s="15">
        <v>5</v>
      </c>
      <c r="W23" s="15">
        <v>5</v>
      </c>
      <c r="X23" s="15">
        <v>6</v>
      </c>
      <c r="Y23" s="15">
        <v>3</v>
      </c>
      <c r="Z23" s="15">
        <v>4</v>
      </c>
      <c r="AA23" s="35">
        <v>4</v>
      </c>
      <c r="AB23" s="15">
        <v>6</v>
      </c>
      <c r="AC23" s="15">
        <v>5</v>
      </c>
      <c r="AD23" s="15">
        <v>5</v>
      </c>
      <c r="AE23" s="15">
        <v>5</v>
      </c>
      <c r="AF23" s="15">
        <v>4</v>
      </c>
      <c r="AG23" s="35">
        <v>6</v>
      </c>
      <c r="AH23" s="15">
        <v>5</v>
      </c>
      <c r="AI23" s="15">
        <v>7</v>
      </c>
      <c r="AJ23" s="15">
        <v>6</v>
      </c>
      <c r="AK23" s="15">
        <v>5</v>
      </c>
      <c r="AL23" s="15">
        <v>6</v>
      </c>
      <c r="AM23" s="55">
        <f t="shared" si="4"/>
        <v>4.837837837837838</v>
      </c>
    </row>
    <row r="24" spans="1:39" ht="12.75" customHeight="1">
      <c r="A24" t="s">
        <v>163</v>
      </c>
      <c r="B24" s="22">
        <v>4</v>
      </c>
      <c r="C24" s="16">
        <v>4</v>
      </c>
      <c r="D24" s="16">
        <v>5</v>
      </c>
      <c r="E24" s="16">
        <v>3</v>
      </c>
      <c r="F24" s="16">
        <v>4</v>
      </c>
      <c r="G24" s="16">
        <v>3</v>
      </c>
      <c r="H24" s="16">
        <v>4</v>
      </c>
      <c r="I24" s="36">
        <v>6</v>
      </c>
      <c r="J24" s="16">
        <v>5</v>
      </c>
      <c r="K24" s="14">
        <v>7</v>
      </c>
      <c r="L24" s="14">
        <v>6</v>
      </c>
      <c r="M24" s="14">
        <v>5</v>
      </c>
      <c r="N24" s="22">
        <v>4</v>
      </c>
      <c r="O24" s="14">
        <v>5</v>
      </c>
      <c r="P24" s="14">
        <v>5</v>
      </c>
      <c r="Q24" s="14">
        <v>7</v>
      </c>
      <c r="R24" s="22">
        <v>6</v>
      </c>
      <c r="S24" s="14">
        <v>6</v>
      </c>
      <c r="T24" s="14">
        <v>4</v>
      </c>
      <c r="U24" s="14">
        <v>4</v>
      </c>
      <c r="V24" s="14">
        <v>5</v>
      </c>
      <c r="W24" s="14">
        <v>5</v>
      </c>
      <c r="X24" s="14">
        <v>2</v>
      </c>
      <c r="Y24" s="14">
        <v>5</v>
      </c>
      <c r="Z24" s="14">
        <v>6</v>
      </c>
      <c r="AA24" s="22">
        <v>5</v>
      </c>
      <c r="AB24" s="14">
        <v>6</v>
      </c>
      <c r="AC24" s="14">
        <v>5</v>
      </c>
      <c r="AD24" s="14">
        <v>5</v>
      </c>
      <c r="AE24" s="14">
        <v>6</v>
      </c>
      <c r="AF24" s="14">
        <v>4</v>
      </c>
      <c r="AG24" s="22">
        <v>4</v>
      </c>
      <c r="AH24" s="14">
        <v>4</v>
      </c>
      <c r="AI24" s="14">
        <v>7</v>
      </c>
      <c r="AJ24" s="14">
        <v>4</v>
      </c>
      <c r="AK24" s="14">
        <v>5</v>
      </c>
      <c r="AL24" s="14">
        <v>6</v>
      </c>
      <c r="AM24" s="55">
        <f t="shared" si="4"/>
        <v>4.891891891891892</v>
      </c>
    </row>
    <row r="25" spans="1:39" s="3" customFormat="1" ht="12.75" customHeight="1">
      <c r="A25" s="3" t="s">
        <v>42</v>
      </c>
      <c r="B25" s="23">
        <f aca="true" t="shared" si="5" ref="B25:AL25">AVERAGE(B20:B24)</f>
        <v>5</v>
      </c>
      <c r="C25" s="11">
        <f t="shared" si="5"/>
        <v>4.4</v>
      </c>
      <c r="D25" s="11">
        <f t="shared" si="5"/>
        <v>5.4</v>
      </c>
      <c r="E25" s="11">
        <f t="shared" si="5"/>
        <v>4.2</v>
      </c>
      <c r="F25" s="11">
        <f t="shared" si="5"/>
        <v>4.4</v>
      </c>
      <c r="G25" s="11">
        <f t="shared" si="5"/>
        <v>4</v>
      </c>
      <c r="H25" s="11">
        <f t="shared" si="5"/>
        <v>4.2</v>
      </c>
      <c r="I25" s="23">
        <f t="shared" si="5"/>
        <v>6</v>
      </c>
      <c r="J25" s="11">
        <f t="shared" si="5"/>
        <v>5.2</v>
      </c>
      <c r="K25" s="11">
        <f t="shared" si="5"/>
        <v>6.6</v>
      </c>
      <c r="L25" s="11">
        <f t="shared" si="5"/>
        <v>5</v>
      </c>
      <c r="M25" s="11">
        <f t="shared" si="5"/>
        <v>5.2</v>
      </c>
      <c r="N25" s="23">
        <f t="shared" si="5"/>
        <v>4.4</v>
      </c>
      <c r="O25" s="11">
        <f t="shared" si="5"/>
        <v>5.2</v>
      </c>
      <c r="P25" s="11">
        <f t="shared" si="5"/>
        <v>5</v>
      </c>
      <c r="Q25" s="11">
        <f t="shared" si="5"/>
        <v>6</v>
      </c>
      <c r="R25" s="23">
        <f t="shared" si="5"/>
        <v>5.2</v>
      </c>
      <c r="S25" s="11">
        <f t="shared" si="5"/>
        <v>6</v>
      </c>
      <c r="T25" s="11">
        <f t="shared" si="5"/>
        <v>4.4</v>
      </c>
      <c r="U25" s="11">
        <f t="shared" si="5"/>
        <v>5.6</v>
      </c>
      <c r="V25" s="11">
        <f t="shared" si="5"/>
        <v>5.2</v>
      </c>
      <c r="W25" s="11">
        <f t="shared" si="5"/>
        <v>5.8</v>
      </c>
      <c r="X25" s="11">
        <f t="shared" si="5"/>
        <v>4.4</v>
      </c>
      <c r="Y25" s="11">
        <f t="shared" si="5"/>
        <v>4.4</v>
      </c>
      <c r="Z25" s="11">
        <f t="shared" si="5"/>
        <v>5.4</v>
      </c>
      <c r="AA25" s="23">
        <f t="shared" si="5"/>
        <v>5.4</v>
      </c>
      <c r="AB25" s="11">
        <f t="shared" si="5"/>
        <v>6</v>
      </c>
      <c r="AC25" s="11">
        <f t="shared" si="5"/>
        <v>5</v>
      </c>
      <c r="AD25" s="11">
        <f t="shared" si="5"/>
        <v>5.4</v>
      </c>
      <c r="AE25" s="11">
        <f t="shared" si="5"/>
        <v>5</v>
      </c>
      <c r="AF25" s="11">
        <f t="shared" si="5"/>
        <v>5.2</v>
      </c>
      <c r="AG25" s="23">
        <f t="shared" si="5"/>
        <v>5.6</v>
      </c>
      <c r="AH25" s="11">
        <f t="shared" si="5"/>
        <v>4.8</v>
      </c>
      <c r="AI25" s="11">
        <f t="shared" si="5"/>
        <v>6.6</v>
      </c>
      <c r="AJ25" s="11">
        <f t="shared" si="5"/>
        <v>4.8</v>
      </c>
      <c r="AK25" s="11">
        <f t="shared" si="5"/>
        <v>5.6</v>
      </c>
      <c r="AL25" s="11">
        <f t="shared" si="5"/>
        <v>6</v>
      </c>
      <c r="AM25" s="48">
        <f t="shared" si="4"/>
        <v>5.18918918918919</v>
      </c>
    </row>
    <row r="26" spans="1:39" ht="18" customHeight="1">
      <c r="A26" s="70" t="s">
        <v>40</v>
      </c>
      <c r="B26" s="29"/>
      <c r="C26" s="13"/>
      <c r="D26" s="13"/>
      <c r="E26" s="13"/>
      <c r="F26" s="13"/>
      <c r="G26" s="13"/>
      <c r="H26" s="13"/>
      <c r="I26" s="30"/>
      <c r="J26" s="13"/>
      <c r="K26" s="12"/>
      <c r="L26" s="12"/>
      <c r="M26" s="12"/>
      <c r="N26" s="29"/>
      <c r="O26" s="12"/>
      <c r="P26" s="12"/>
      <c r="Q26" s="12"/>
      <c r="R26" s="29"/>
      <c r="S26" s="12"/>
      <c r="T26" s="12"/>
      <c r="U26" s="12"/>
      <c r="V26" s="12"/>
      <c r="W26" s="12"/>
      <c r="X26" s="12"/>
      <c r="Y26" s="12"/>
      <c r="Z26" s="12"/>
      <c r="AA26" s="29"/>
      <c r="AB26" s="12"/>
      <c r="AC26" s="12"/>
      <c r="AD26" s="12"/>
      <c r="AE26" s="12"/>
      <c r="AF26" s="12"/>
      <c r="AG26" s="29"/>
      <c r="AH26" s="12"/>
      <c r="AI26" s="12"/>
      <c r="AJ26" s="12"/>
      <c r="AK26" s="12"/>
      <c r="AL26" s="12"/>
      <c r="AM26" s="54"/>
    </row>
    <row r="27" spans="1:39" ht="13.5" customHeight="1">
      <c r="A27" t="s">
        <v>164</v>
      </c>
      <c r="B27" s="22">
        <v>5</v>
      </c>
      <c r="C27" s="14">
        <v>6</v>
      </c>
      <c r="D27" s="14">
        <v>6</v>
      </c>
      <c r="E27" s="14">
        <v>4</v>
      </c>
      <c r="F27" s="14">
        <v>4</v>
      </c>
      <c r="G27" s="14">
        <v>6</v>
      </c>
      <c r="H27" s="14">
        <v>6</v>
      </c>
      <c r="I27" s="22">
        <v>7</v>
      </c>
      <c r="J27" s="14">
        <v>6</v>
      </c>
      <c r="K27" s="14">
        <v>7</v>
      </c>
      <c r="L27" s="14">
        <v>7</v>
      </c>
      <c r="M27" s="14">
        <v>6</v>
      </c>
      <c r="N27" s="22">
        <v>6</v>
      </c>
      <c r="O27" s="14">
        <v>6</v>
      </c>
      <c r="P27" s="14">
        <v>6</v>
      </c>
      <c r="Q27" s="14">
        <v>7</v>
      </c>
      <c r="R27" s="22">
        <v>7</v>
      </c>
      <c r="S27" s="14">
        <v>6</v>
      </c>
      <c r="T27" s="14">
        <v>4</v>
      </c>
      <c r="U27" s="14">
        <v>7</v>
      </c>
      <c r="V27" s="14">
        <v>5</v>
      </c>
      <c r="W27" s="14">
        <v>6</v>
      </c>
      <c r="X27" s="14">
        <v>4</v>
      </c>
      <c r="Y27" s="14">
        <v>6</v>
      </c>
      <c r="Z27" s="14">
        <v>6</v>
      </c>
      <c r="AA27" s="22">
        <v>7</v>
      </c>
      <c r="AB27" s="14">
        <v>6</v>
      </c>
      <c r="AC27" s="14">
        <v>6</v>
      </c>
      <c r="AD27" s="14">
        <v>7</v>
      </c>
      <c r="AE27" s="14">
        <v>6</v>
      </c>
      <c r="AF27" s="14">
        <v>7</v>
      </c>
      <c r="AG27" s="22">
        <v>7</v>
      </c>
      <c r="AH27" s="14">
        <v>6</v>
      </c>
      <c r="AI27" s="14">
        <v>6</v>
      </c>
      <c r="AJ27" s="14">
        <v>6</v>
      </c>
      <c r="AK27" s="14">
        <v>6</v>
      </c>
      <c r="AL27" s="14">
        <v>6</v>
      </c>
      <c r="AM27" s="55">
        <f aca="true" t="shared" si="6" ref="AM27:AM32">AVERAGE(B27:AL27)</f>
        <v>6</v>
      </c>
    </row>
    <row r="28" spans="1:39" ht="13.5" customHeight="1">
      <c r="A28" t="s">
        <v>165</v>
      </c>
      <c r="B28" s="22">
        <v>6</v>
      </c>
      <c r="C28" s="14">
        <v>5</v>
      </c>
      <c r="D28" s="14">
        <v>6</v>
      </c>
      <c r="E28" s="14">
        <v>4</v>
      </c>
      <c r="F28" s="14">
        <v>4</v>
      </c>
      <c r="G28" s="14">
        <v>6</v>
      </c>
      <c r="H28" s="14">
        <v>6</v>
      </c>
      <c r="I28" s="22">
        <v>7</v>
      </c>
      <c r="J28" s="14">
        <v>6</v>
      </c>
      <c r="K28" s="14">
        <v>7</v>
      </c>
      <c r="L28" s="14">
        <v>7</v>
      </c>
      <c r="M28" s="14">
        <v>6</v>
      </c>
      <c r="N28" s="22">
        <v>6</v>
      </c>
      <c r="O28" s="14">
        <v>6</v>
      </c>
      <c r="P28" s="14">
        <v>5</v>
      </c>
      <c r="Q28" s="14">
        <v>7</v>
      </c>
      <c r="R28" s="22">
        <v>7</v>
      </c>
      <c r="S28" s="14">
        <v>6</v>
      </c>
      <c r="T28" s="14">
        <v>4</v>
      </c>
      <c r="U28" s="14">
        <v>7</v>
      </c>
      <c r="V28" s="14">
        <v>5</v>
      </c>
      <c r="W28" s="14">
        <v>6</v>
      </c>
      <c r="X28" s="14">
        <v>4</v>
      </c>
      <c r="Y28" s="14">
        <v>6</v>
      </c>
      <c r="Z28" s="14">
        <v>6</v>
      </c>
      <c r="AA28" s="22">
        <v>7</v>
      </c>
      <c r="AB28" s="14">
        <v>6</v>
      </c>
      <c r="AC28" s="14">
        <v>7</v>
      </c>
      <c r="AD28" s="14">
        <v>6</v>
      </c>
      <c r="AE28" s="14">
        <v>6</v>
      </c>
      <c r="AF28" s="14">
        <v>6</v>
      </c>
      <c r="AG28" s="22">
        <v>7</v>
      </c>
      <c r="AH28" s="14">
        <v>7</v>
      </c>
      <c r="AI28" s="14">
        <v>6</v>
      </c>
      <c r="AJ28" s="14">
        <v>6</v>
      </c>
      <c r="AK28" s="14">
        <v>7</v>
      </c>
      <c r="AL28" s="14">
        <v>6</v>
      </c>
      <c r="AM28" s="55">
        <f t="shared" si="6"/>
        <v>6</v>
      </c>
    </row>
    <row r="29" spans="1:39" ht="13.5" customHeight="1">
      <c r="A29" t="s">
        <v>166</v>
      </c>
      <c r="B29" s="22">
        <v>6</v>
      </c>
      <c r="C29" s="14">
        <v>5</v>
      </c>
      <c r="D29" s="14">
        <v>5</v>
      </c>
      <c r="E29" s="14">
        <v>4</v>
      </c>
      <c r="F29" s="14">
        <v>4</v>
      </c>
      <c r="G29" s="14">
        <v>6</v>
      </c>
      <c r="H29" s="14">
        <v>6</v>
      </c>
      <c r="I29" s="22">
        <v>7</v>
      </c>
      <c r="J29" s="14">
        <v>6</v>
      </c>
      <c r="K29" s="14">
        <v>7</v>
      </c>
      <c r="L29" s="14">
        <v>7</v>
      </c>
      <c r="M29" s="14">
        <v>6</v>
      </c>
      <c r="N29" s="22">
        <v>6</v>
      </c>
      <c r="O29" s="14">
        <v>6</v>
      </c>
      <c r="P29" s="14">
        <v>4</v>
      </c>
      <c r="Q29" s="14">
        <v>7</v>
      </c>
      <c r="R29" s="22">
        <v>7</v>
      </c>
      <c r="S29" s="14">
        <v>6</v>
      </c>
      <c r="T29" s="14">
        <v>4</v>
      </c>
      <c r="U29" s="14">
        <v>7</v>
      </c>
      <c r="V29" s="14">
        <v>5</v>
      </c>
      <c r="W29" s="14">
        <v>6</v>
      </c>
      <c r="X29" s="14">
        <v>4</v>
      </c>
      <c r="Y29" s="14">
        <v>5</v>
      </c>
      <c r="Z29" s="14">
        <v>6</v>
      </c>
      <c r="AA29" s="22">
        <v>7</v>
      </c>
      <c r="AB29" s="14">
        <v>6</v>
      </c>
      <c r="AC29" s="14">
        <v>6</v>
      </c>
      <c r="AD29" s="14">
        <v>6</v>
      </c>
      <c r="AE29" s="14">
        <v>6</v>
      </c>
      <c r="AF29" s="14">
        <v>6</v>
      </c>
      <c r="AG29" s="22">
        <v>7</v>
      </c>
      <c r="AH29" s="14">
        <v>7</v>
      </c>
      <c r="AI29" s="14">
        <v>6</v>
      </c>
      <c r="AJ29" s="14">
        <v>5</v>
      </c>
      <c r="AK29" s="14">
        <v>5</v>
      </c>
      <c r="AL29" s="14">
        <v>6</v>
      </c>
      <c r="AM29" s="55">
        <f t="shared" si="6"/>
        <v>5.8108108108108105</v>
      </c>
    </row>
    <row r="30" spans="1:39" ht="12" customHeight="1">
      <c r="A30" t="s">
        <v>167</v>
      </c>
      <c r="B30" s="22">
        <v>5</v>
      </c>
      <c r="C30" s="14">
        <v>5</v>
      </c>
      <c r="D30" s="14">
        <v>6</v>
      </c>
      <c r="E30" s="14">
        <v>4</v>
      </c>
      <c r="F30" s="14">
        <v>4</v>
      </c>
      <c r="G30" s="14">
        <v>6</v>
      </c>
      <c r="H30" s="14">
        <v>6</v>
      </c>
      <c r="I30" s="22">
        <v>7</v>
      </c>
      <c r="J30" s="14">
        <v>6</v>
      </c>
      <c r="K30" s="14">
        <v>7</v>
      </c>
      <c r="L30" s="14">
        <v>7</v>
      </c>
      <c r="M30" s="14">
        <v>6</v>
      </c>
      <c r="N30" s="22">
        <v>6</v>
      </c>
      <c r="O30" s="14">
        <v>6</v>
      </c>
      <c r="P30" s="14">
        <v>5</v>
      </c>
      <c r="Q30" s="14">
        <v>7</v>
      </c>
      <c r="R30" s="22">
        <v>7</v>
      </c>
      <c r="S30" s="14">
        <v>6</v>
      </c>
      <c r="T30" s="14">
        <v>4</v>
      </c>
      <c r="U30" s="14">
        <v>7</v>
      </c>
      <c r="V30" s="14">
        <v>5</v>
      </c>
      <c r="W30" s="14">
        <v>5</v>
      </c>
      <c r="X30" s="14">
        <v>4</v>
      </c>
      <c r="Y30" s="14">
        <v>5</v>
      </c>
      <c r="Z30" s="14">
        <v>6</v>
      </c>
      <c r="AA30" s="22">
        <v>7</v>
      </c>
      <c r="AB30" s="14">
        <v>6</v>
      </c>
      <c r="AC30" s="14">
        <v>7</v>
      </c>
      <c r="AD30" s="14">
        <v>6</v>
      </c>
      <c r="AE30" s="14">
        <v>6</v>
      </c>
      <c r="AF30" s="14">
        <v>6</v>
      </c>
      <c r="AG30" s="22">
        <v>7</v>
      </c>
      <c r="AH30" s="14">
        <v>7</v>
      </c>
      <c r="AI30" s="14">
        <v>6</v>
      </c>
      <c r="AJ30" s="14">
        <v>6</v>
      </c>
      <c r="AK30" s="14">
        <v>7</v>
      </c>
      <c r="AL30" s="14">
        <v>6</v>
      </c>
      <c r="AM30" s="55">
        <f t="shared" si="6"/>
        <v>5.918918918918919</v>
      </c>
    </row>
    <row r="31" spans="1:39" ht="12" customHeight="1">
      <c r="A31" t="s">
        <v>168</v>
      </c>
      <c r="B31" s="22">
        <v>3</v>
      </c>
      <c r="C31" s="14">
        <v>6</v>
      </c>
      <c r="D31" s="14">
        <v>6</v>
      </c>
      <c r="E31" s="14">
        <v>5</v>
      </c>
      <c r="F31" s="14">
        <v>2</v>
      </c>
      <c r="G31" s="14">
        <v>6</v>
      </c>
      <c r="H31" s="14">
        <v>6</v>
      </c>
      <c r="I31" s="22">
        <v>7</v>
      </c>
      <c r="J31" s="14">
        <v>6</v>
      </c>
      <c r="K31" s="14">
        <v>6</v>
      </c>
      <c r="L31" s="14">
        <v>7</v>
      </c>
      <c r="M31" s="14">
        <v>4</v>
      </c>
      <c r="N31" s="22">
        <v>5</v>
      </c>
      <c r="O31" s="14">
        <v>6</v>
      </c>
      <c r="P31" s="14">
        <v>5</v>
      </c>
      <c r="Q31" s="14">
        <v>6</v>
      </c>
      <c r="R31" s="22">
        <v>6</v>
      </c>
      <c r="S31" s="14">
        <v>6</v>
      </c>
      <c r="T31" s="14">
        <v>4</v>
      </c>
      <c r="U31" s="14">
        <v>7</v>
      </c>
      <c r="V31" s="14">
        <v>4</v>
      </c>
      <c r="W31" s="14">
        <v>5</v>
      </c>
      <c r="X31" s="14">
        <v>4</v>
      </c>
      <c r="Y31" s="14">
        <v>5</v>
      </c>
      <c r="Z31" s="14">
        <v>4</v>
      </c>
      <c r="AA31" s="22">
        <v>6</v>
      </c>
      <c r="AB31" s="14">
        <v>6</v>
      </c>
      <c r="AC31" s="14">
        <v>6</v>
      </c>
      <c r="AD31" s="14">
        <v>5</v>
      </c>
      <c r="AE31" s="14">
        <v>6</v>
      </c>
      <c r="AF31" s="14">
        <v>6</v>
      </c>
      <c r="AG31" s="22">
        <v>5</v>
      </c>
      <c r="AH31" s="14">
        <v>7</v>
      </c>
      <c r="AI31" s="14">
        <v>6</v>
      </c>
      <c r="AJ31" s="14">
        <v>6</v>
      </c>
      <c r="AK31" s="14">
        <v>3</v>
      </c>
      <c r="AL31" s="14">
        <v>4</v>
      </c>
      <c r="AM31" s="55">
        <f t="shared" si="6"/>
        <v>5.324324324324325</v>
      </c>
    </row>
    <row r="32" spans="1:39" s="3" customFormat="1" ht="12.75" customHeight="1">
      <c r="A32" s="3" t="s">
        <v>43</v>
      </c>
      <c r="B32" s="23">
        <f aca="true" t="shared" si="7" ref="B32:AL32">AVERAGE(B27:B31)</f>
        <v>5</v>
      </c>
      <c r="C32" s="11">
        <f t="shared" si="7"/>
        <v>5.4</v>
      </c>
      <c r="D32" s="11">
        <f t="shared" si="7"/>
        <v>5.8</v>
      </c>
      <c r="E32" s="11">
        <f t="shared" si="7"/>
        <v>4.2</v>
      </c>
      <c r="F32" s="11">
        <f t="shared" si="7"/>
        <v>3.6</v>
      </c>
      <c r="G32" s="11">
        <f t="shared" si="7"/>
        <v>6</v>
      </c>
      <c r="H32" s="11">
        <f t="shared" si="7"/>
        <v>6</v>
      </c>
      <c r="I32" s="23">
        <f t="shared" si="7"/>
        <v>7</v>
      </c>
      <c r="J32" s="11">
        <f t="shared" si="7"/>
        <v>6</v>
      </c>
      <c r="K32" s="11">
        <f t="shared" si="7"/>
        <v>6.8</v>
      </c>
      <c r="L32" s="11">
        <f t="shared" si="7"/>
        <v>7</v>
      </c>
      <c r="M32" s="11">
        <f t="shared" si="7"/>
        <v>5.6</v>
      </c>
      <c r="N32" s="23">
        <f t="shared" si="7"/>
        <v>5.8</v>
      </c>
      <c r="O32" s="11">
        <f t="shared" si="7"/>
        <v>6</v>
      </c>
      <c r="P32" s="11">
        <f t="shared" si="7"/>
        <v>5</v>
      </c>
      <c r="Q32" s="11">
        <f t="shared" si="7"/>
        <v>6.8</v>
      </c>
      <c r="R32" s="23">
        <f t="shared" si="7"/>
        <v>6.8</v>
      </c>
      <c r="S32" s="11">
        <f t="shared" si="7"/>
        <v>6</v>
      </c>
      <c r="T32" s="11">
        <f t="shared" si="7"/>
        <v>4</v>
      </c>
      <c r="U32" s="11">
        <f t="shared" si="7"/>
        <v>7</v>
      </c>
      <c r="V32" s="11">
        <f t="shared" si="7"/>
        <v>4.8</v>
      </c>
      <c r="W32" s="11">
        <f t="shared" si="7"/>
        <v>5.6</v>
      </c>
      <c r="X32" s="11">
        <f t="shared" si="7"/>
        <v>4</v>
      </c>
      <c r="Y32" s="11">
        <f t="shared" si="7"/>
        <v>5.4</v>
      </c>
      <c r="Z32" s="11">
        <f t="shared" si="7"/>
        <v>5.6</v>
      </c>
      <c r="AA32" s="23">
        <f t="shared" si="7"/>
        <v>6.8</v>
      </c>
      <c r="AB32" s="11">
        <f t="shared" si="7"/>
        <v>6</v>
      </c>
      <c r="AC32" s="11">
        <f t="shared" si="7"/>
        <v>6.4</v>
      </c>
      <c r="AD32" s="11">
        <f t="shared" si="7"/>
        <v>6</v>
      </c>
      <c r="AE32" s="11">
        <f t="shared" si="7"/>
        <v>6</v>
      </c>
      <c r="AF32" s="11">
        <f t="shared" si="7"/>
        <v>6.2</v>
      </c>
      <c r="AG32" s="23">
        <f t="shared" si="7"/>
        <v>6.6</v>
      </c>
      <c r="AH32" s="11">
        <f t="shared" si="7"/>
        <v>6.8</v>
      </c>
      <c r="AI32" s="11">
        <f t="shared" si="7"/>
        <v>6</v>
      </c>
      <c r="AJ32" s="11">
        <f t="shared" si="7"/>
        <v>5.8</v>
      </c>
      <c r="AK32" s="11">
        <f t="shared" si="7"/>
        <v>5.6</v>
      </c>
      <c r="AL32" s="11">
        <f t="shared" si="7"/>
        <v>5.6</v>
      </c>
      <c r="AM32" s="48">
        <f t="shared" si="6"/>
        <v>5.8108108108108105</v>
      </c>
    </row>
    <row r="33" spans="1:39" ht="18" customHeight="1">
      <c r="A33" s="71" t="s">
        <v>45</v>
      </c>
      <c r="B33" s="29"/>
      <c r="C33" s="13"/>
      <c r="D33" s="13"/>
      <c r="E33" s="13"/>
      <c r="F33" s="13"/>
      <c r="G33" s="13"/>
      <c r="H33" s="13"/>
      <c r="I33" s="30"/>
      <c r="J33" s="13"/>
      <c r="K33" s="12"/>
      <c r="L33" s="12"/>
      <c r="M33" s="12"/>
      <c r="N33" s="29"/>
      <c r="O33" s="12"/>
      <c r="P33" s="12"/>
      <c r="Q33" s="12"/>
      <c r="R33" s="29"/>
      <c r="S33" s="12"/>
      <c r="T33" s="12"/>
      <c r="U33" s="12"/>
      <c r="V33" s="12"/>
      <c r="W33" s="12"/>
      <c r="X33" s="12"/>
      <c r="Y33" s="12"/>
      <c r="Z33" s="12"/>
      <c r="AA33" s="29"/>
      <c r="AB33" s="12"/>
      <c r="AC33" s="12"/>
      <c r="AD33" s="12"/>
      <c r="AE33" s="12"/>
      <c r="AF33" s="12"/>
      <c r="AG33" s="29"/>
      <c r="AH33" s="12"/>
      <c r="AI33" s="12"/>
      <c r="AJ33" s="12"/>
      <c r="AK33" s="12"/>
      <c r="AL33" s="12"/>
      <c r="AM33" s="54"/>
    </row>
    <row r="34" spans="1:39" ht="13.5" customHeight="1">
      <c r="A34" t="s">
        <v>169</v>
      </c>
      <c r="B34" s="22">
        <v>4</v>
      </c>
      <c r="C34" s="14">
        <v>4</v>
      </c>
      <c r="D34" s="14">
        <v>4</v>
      </c>
      <c r="E34" s="14">
        <v>3</v>
      </c>
      <c r="F34" s="14">
        <v>2</v>
      </c>
      <c r="G34" s="14">
        <v>2</v>
      </c>
      <c r="H34" s="14">
        <v>6</v>
      </c>
      <c r="I34" s="22">
        <v>5</v>
      </c>
      <c r="J34" s="14">
        <v>6</v>
      </c>
      <c r="K34" s="14">
        <v>4</v>
      </c>
      <c r="L34" s="14">
        <v>6</v>
      </c>
      <c r="M34" s="14">
        <v>4</v>
      </c>
      <c r="N34" s="22">
        <v>5</v>
      </c>
      <c r="O34" s="14">
        <v>4</v>
      </c>
      <c r="P34" s="14">
        <v>5</v>
      </c>
      <c r="Q34" s="14">
        <v>5</v>
      </c>
      <c r="R34" s="22">
        <v>6</v>
      </c>
      <c r="S34" s="14">
        <v>6</v>
      </c>
      <c r="T34" s="14">
        <v>3</v>
      </c>
      <c r="U34" s="14">
        <v>5</v>
      </c>
      <c r="V34" s="14">
        <v>2</v>
      </c>
      <c r="W34" s="14">
        <v>2</v>
      </c>
      <c r="X34" s="14">
        <v>2</v>
      </c>
      <c r="Y34" s="14">
        <v>5</v>
      </c>
      <c r="Z34" s="14">
        <v>3</v>
      </c>
      <c r="AA34" s="22">
        <v>5</v>
      </c>
      <c r="AB34" s="14">
        <v>5</v>
      </c>
      <c r="AC34" s="14">
        <v>4</v>
      </c>
      <c r="AD34" s="14">
        <v>4</v>
      </c>
      <c r="AE34" s="14">
        <v>6</v>
      </c>
      <c r="AF34" s="14">
        <v>6</v>
      </c>
      <c r="AG34" s="22">
        <v>4</v>
      </c>
      <c r="AH34" s="14">
        <v>4</v>
      </c>
      <c r="AI34" s="14">
        <v>3</v>
      </c>
      <c r="AJ34" s="14">
        <v>5</v>
      </c>
      <c r="AK34" s="14">
        <v>4</v>
      </c>
      <c r="AL34" s="14">
        <v>5</v>
      </c>
      <c r="AM34" s="55">
        <f aca="true" t="shared" si="8" ref="AM34:AM41">AVERAGE(B34:AL34)</f>
        <v>4.27027027027027</v>
      </c>
    </row>
    <row r="35" spans="1:39" ht="13.5" customHeight="1">
      <c r="A35" t="s">
        <v>170</v>
      </c>
      <c r="B35" s="22">
        <v>5</v>
      </c>
      <c r="C35" s="14">
        <v>4</v>
      </c>
      <c r="D35" s="14">
        <v>7</v>
      </c>
      <c r="E35" s="14">
        <v>6</v>
      </c>
      <c r="F35" s="14">
        <v>4</v>
      </c>
      <c r="G35" s="14">
        <v>5</v>
      </c>
      <c r="H35" s="14">
        <v>5</v>
      </c>
      <c r="I35" s="22">
        <v>5</v>
      </c>
      <c r="J35" s="14">
        <v>7</v>
      </c>
      <c r="K35" s="14">
        <v>7</v>
      </c>
      <c r="L35" s="14">
        <v>6</v>
      </c>
      <c r="M35" s="14">
        <v>5</v>
      </c>
      <c r="N35" s="22">
        <v>4</v>
      </c>
      <c r="O35" s="14">
        <v>7</v>
      </c>
      <c r="P35" s="14">
        <v>5</v>
      </c>
      <c r="Q35" s="14">
        <v>6</v>
      </c>
      <c r="R35" s="22">
        <v>7</v>
      </c>
      <c r="S35" s="14">
        <v>6</v>
      </c>
      <c r="T35" s="14">
        <v>4</v>
      </c>
      <c r="U35" s="14">
        <v>7</v>
      </c>
      <c r="V35" s="14">
        <v>5</v>
      </c>
      <c r="W35" s="14">
        <v>7</v>
      </c>
      <c r="X35" s="14">
        <v>7</v>
      </c>
      <c r="Y35" s="14">
        <v>4</v>
      </c>
      <c r="Z35" s="14">
        <v>4</v>
      </c>
      <c r="AA35" s="22">
        <v>3</v>
      </c>
      <c r="AB35" s="14">
        <v>5</v>
      </c>
      <c r="AC35" s="14">
        <v>7</v>
      </c>
      <c r="AD35" s="14">
        <v>5</v>
      </c>
      <c r="AE35" s="14">
        <v>5</v>
      </c>
      <c r="AF35" s="14">
        <v>5</v>
      </c>
      <c r="AG35" s="22">
        <v>7</v>
      </c>
      <c r="AH35" s="14">
        <v>7</v>
      </c>
      <c r="AI35" s="14">
        <v>7</v>
      </c>
      <c r="AJ35" s="14">
        <v>5</v>
      </c>
      <c r="AK35" s="14">
        <v>3</v>
      </c>
      <c r="AL35" s="14">
        <v>5</v>
      </c>
      <c r="AM35" s="55">
        <f t="shared" si="8"/>
        <v>5.486486486486487</v>
      </c>
    </row>
    <row r="36" spans="1:39" ht="13.5" customHeight="1">
      <c r="A36" t="s">
        <v>171</v>
      </c>
      <c r="B36" s="22">
        <v>6</v>
      </c>
      <c r="C36" s="14">
        <v>4</v>
      </c>
      <c r="D36" s="14">
        <v>6</v>
      </c>
      <c r="E36" s="14">
        <v>4</v>
      </c>
      <c r="F36" s="14">
        <v>3</v>
      </c>
      <c r="G36" s="14">
        <v>3</v>
      </c>
      <c r="H36" s="14">
        <v>5</v>
      </c>
      <c r="I36" s="22">
        <v>5</v>
      </c>
      <c r="J36" s="14">
        <v>7</v>
      </c>
      <c r="K36" s="14">
        <v>6</v>
      </c>
      <c r="L36" s="14">
        <v>6</v>
      </c>
      <c r="M36" s="14">
        <v>5</v>
      </c>
      <c r="N36" s="22">
        <v>6</v>
      </c>
      <c r="O36" s="14">
        <v>7</v>
      </c>
      <c r="P36" s="14">
        <v>6</v>
      </c>
      <c r="Q36" s="14">
        <v>5</v>
      </c>
      <c r="R36" s="22">
        <v>5</v>
      </c>
      <c r="S36" s="14">
        <v>6</v>
      </c>
      <c r="T36" s="14">
        <v>6</v>
      </c>
      <c r="U36" s="14">
        <v>6</v>
      </c>
      <c r="V36" s="14">
        <v>5</v>
      </c>
      <c r="W36" s="14">
        <v>5</v>
      </c>
      <c r="X36" s="14">
        <v>5</v>
      </c>
      <c r="Y36" s="14">
        <v>6</v>
      </c>
      <c r="Z36" s="14">
        <v>7</v>
      </c>
      <c r="AA36" s="22">
        <v>7</v>
      </c>
      <c r="AB36" s="14">
        <v>6</v>
      </c>
      <c r="AC36" s="14">
        <v>6</v>
      </c>
      <c r="AD36" s="14">
        <v>6</v>
      </c>
      <c r="AE36" s="14">
        <v>6</v>
      </c>
      <c r="AF36" s="14">
        <v>6</v>
      </c>
      <c r="AG36" s="22">
        <v>6</v>
      </c>
      <c r="AH36" s="14">
        <v>7</v>
      </c>
      <c r="AI36" s="14">
        <v>7</v>
      </c>
      <c r="AJ36" s="14">
        <v>6</v>
      </c>
      <c r="AK36" s="14">
        <v>5</v>
      </c>
      <c r="AL36" s="14">
        <v>5</v>
      </c>
      <c r="AM36" s="55">
        <f t="shared" si="8"/>
        <v>5.621621621621622</v>
      </c>
    </row>
    <row r="37" spans="1:39" ht="13.5" customHeight="1">
      <c r="A37" t="s">
        <v>172</v>
      </c>
      <c r="B37" s="22">
        <v>5</v>
      </c>
      <c r="C37" s="14">
        <v>6</v>
      </c>
      <c r="D37" s="14">
        <v>5</v>
      </c>
      <c r="E37" s="14">
        <v>5</v>
      </c>
      <c r="F37" s="14">
        <v>3</v>
      </c>
      <c r="G37" s="14">
        <v>4</v>
      </c>
      <c r="H37" s="14">
        <v>7</v>
      </c>
      <c r="I37" s="22">
        <v>5</v>
      </c>
      <c r="J37" s="14">
        <v>7</v>
      </c>
      <c r="K37" s="14">
        <v>6</v>
      </c>
      <c r="L37" s="14">
        <v>7</v>
      </c>
      <c r="M37" s="14">
        <v>4</v>
      </c>
      <c r="N37" s="22">
        <v>6</v>
      </c>
      <c r="O37" s="14">
        <v>6</v>
      </c>
      <c r="P37" s="14">
        <v>7</v>
      </c>
      <c r="Q37" s="14">
        <v>6</v>
      </c>
      <c r="R37" s="22">
        <v>7</v>
      </c>
      <c r="S37" s="14">
        <v>5</v>
      </c>
      <c r="T37" s="14">
        <v>6</v>
      </c>
      <c r="U37" s="14">
        <v>5</v>
      </c>
      <c r="V37" s="14">
        <v>3</v>
      </c>
      <c r="W37" s="14">
        <v>7</v>
      </c>
      <c r="X37" s="14">
        <v>5</v>
      </c>
      <c r="Y37" s="14">
        <v>6</v>
      </c>
      <c r="Z37" s="14">
        <v>6</v>
      </c>
      <c r="AA37" s="22">
        <v>4</v>
      </c>
      <c r="AB37" s="14">
        <v>4</v>
      </c>
      <c r="AC37" s="14">
        <v>6</v>
      </c>
      <c r="AD37" s="14">
        <v>5</v>
      </c>
      <c r="AE37" s="14">
        <v>5</v>
      </c>
      <c r="AF37" s="14">
        <v>7</v>
      </c>
      <c r="AG37" s="22">
        <v>5</v>
      </c>
      <c r="AH37" s="14">
        <v>5</v>
      </c>
      <c r="AI37" s="14">
        <v>7</v>
      </c>
      <c r="AJ37" s="14">
        <v>5</v>
      </c>
      <c r="AK37" s="14">
        <v>5</v>
      </c>
      <c r="AL37" s="14">
        <v>6</v>
      </c>
      <c r="AM37" s="55">
        <f t="shared" si="8"/>
        <v>5.486486486486487</v>
      </c>
    </row>
    <row r="38" spans="1:39" ht="13.5" customHeight="1">
      <c r="A38" t="s">
        <v>173</v>
      </c>
      <c r="B38" s="22">
        <v>5</v>
      </c>
      <c r="C38" s="14">
        <v>3</v>
      </c>
      <c r="D38" s="14">
        <v>5</v>
      </c>
      <c r="E38" s="14">
        <v>5</v>
      </c>
      <c r="F38" s="14">
        <v>4</v>
      </c>
      <c r="G38" s="14">
        <v>3</v>
      </c>
      <c r="H38" s="14">
        <v>5</v>
      </c>
      <c r="I38" s="22">
        <v>4</v>
      </c>
      <c r="J38" s="14">
        <v>7</v>
      </c>
      <c r="K38" s="14">
        <v>5</v>
      </c>
      <c r="L38" s="14">
        <v>5</v>
      </c>
      <c r="M38" s="14">
        <v>7</v>
      </c>
      <c r="N38" s="22">
        <v>4</v>
      </c>
      <c r="O38" s="14">
        <v>5</v>
      </c>
      <c r="P38" s="14">
        <v>5</v>
      </c>
      <c r="Q38" s="14">
        <v>7</v>
      </c>
      <c r="R38" s="22">
        <v>4</v>
      </c>
      <c r="S38" s="14">
        <v>5</v>
      </c>
      <c r="T38" s="14">
        <v>3</v>
      </c>
      <c r="U38" s="14">
        <v>5</v>
      </c>
      <c r="V38" s="14">
        <v>3</v>
      </c>
      <c r="W38" s="14">
        <v>4</v>
      </c>
      <c r="X38" s="14">
        <v>4</v>
      </c>
      <c r="Y38" s="14">
        <v>4</v>
      </c>
      <c r="Z38" s="14">
        <v>4</v>
      </c>
      <c r="AA38" s="22">
        <v>6</v>
      </c>
      <c r="AB38" s="14">
        <v>5</v>
      </c>
      <c r="AC38" s="14">
        <v>5</v>
      </c>
      <c r="AD38" s="14">
        <v>5</v>
      </c>
      <c r="AE38" s="14">
        <v>4</v>
      </c>
      <c r="AF38" s="14">
        <v>6</v>
      </c>
      <c r="AG38" s="22">
        <v>5</v>
      </c>
      <c r="AH38" s="14">
        <v>5</v>
      </c>
      <c r="AI38" s="14">
        <v>7</v>
      </c>
      <c r="AJ38" s="14">
        <v>4</v>
      </c>
      <c r="AK38" s="14">
        <v>4</v>
      </c>
      <c r="AL38" s="14">
        <v>5</v>
      </c>
      <c r="AM38" s="55">
        <f t="shared" si="8"/>
        <v>4.756756756756757</v>
      </c>
    </row>
    <row r="39" spans="1:39" ht="13.5" customHeight="1">
      <c r="A39" t="s">
        <v>174</v>
      </c>
      <c r="B39" s="22">
        <v>5</v>
      </c>
      <c r="C39" s="14">
        <v>5</v>
      </c>
      <c r="D39" s="14">
        <v>6</v>
      </c>
      <c r="E39" s="14">
        <v>6</v>
      </c>
      <c r="F39" s="14">
        <v>4</v>
      </c>
      <c r="G39" s="14">
        <v>4</v>
      </c>
      <c r="H39" s="14">
        <v>5</v>
      </c>
      <c r="I39" s="22">
        <v>6</v>
      </c>
      <c r="J39" s="14">
        <v>6</v>
      </c>
      <c r="K39" s="14">
        <v>6</v>
      </c>
      <c r="L39" s="14">
        <v>6</v>
      </c>
      <c r="M39" s="14">
        <v>4</v>
      </c>
      <c r="N39" s="22">
        <v>5</v>
      </c>
      <c r="O39" s="14">
        <v>5</v>
      </c>
      <c r="P39" s="14">
        <v>6</v>
      </c>
      <c r="Q39" s="14">
        <v>6</v>
      </c>
      <c r="R39" s="22">
        <v>6</v>
      </c>
      <c r="S39" s="14">
        <v>6</v>
      </c>
      <c r="T39" s="14">
        <v>6</v>
      </c>
      <c r="U39" s="14">
        <v>7</v>
      </c>
      <c r="V39" s="14">
        <v>5</v>
      </c>
      <c r="W39" s="14">
        <v>6</v>
      </c>
      <c r="X39" s="14">
        <v>6</v>
      </c>
      <c r="Y39" s="14">
        <v>6</v>
      </c>
      <c r="Z39" s="14">
        <v>6</v>
      </c>
      <c r="AA39" s="22">
        <v>6</v>
      </c>
      <c r="AB39" s="14">
        <v>6</v>
      </c>
      <c r="AC39" s="14">
        <v>5</v>
      </c>
      <c r="AD39" s="14">
        <v>6</v>
      </c>
      <c r="AE39" s="14">
        <v>5</v>
      </c>
      <c r="AF39" s="14">
        <v>6</v>
      </c>
      <c r="AG39" s="22">
        <v>6</v>
      </c>
      <c r="AH39" s="14">
        <v>7</v>
      </c>
      <c r="AI39" s="14">
        <v>7</v>
      </c>
      <c r="AJ39" s="14">
        <v>7</v>
      </c>
      <c r="AK39" s="14">
        <v>6</v>
      </c>
      <c r="AL39" s="14">
        <v>6</v>
      </c>
      <c r="AM39" s="55">
        <f t="shared" si="8"/>
        <v>5.72972972972973</v>
      </c>
    </row>
    <row r="40" spans="1:39" ht="13.5" customHeight="1">
      <c r="A40" t="s">
        <v>175</v>
      </c>
      <c r="B40" s="22">
        <v>5</v>
      </c>
      <c r="C40" s="14">
        <v>5</v>
      </c>
      <c r="D40" s="14">
        <v>5</v>
      </c>
      <c r="E40" s="14">
        <v>6</v>
      </c>
      <c r="F40" s="14">
        <v>1</v>
      </c>
      <c r="G40" s="14">
        <v>4</v>
      </c>
      <c r="H40" s="14">
        <v>7</v>
      </c>
      <c r="I40" s="22">
        <v>7</v>
      </c>
      <c r="J40" s="14">
        <v>7</v>
      </c>
      <c r="K40" s="14">
        <v>6</v>
      </c>
      <c r="L40" s="14">
        <v>6</v>
      </c>
      <c r="M40" s="14">
        <v>5</v>
      </c>
      <c r="N40" s="22">
        <v>6</v>
      </c>
      <c r="O40" s="14">
        <v>7</v>
      </c>
      <c r="P40" s="14">
        <v>7</v>
      </c>
      <c r="Q40" s="14">
        <v>7</v>
      </c>
      <c r="R40" s="22">
        <v>7</v>
      </c>
      <c r="S40" s="14">
        <v>6</v>
      </c>
      <c r="T40" s="14">
        <v>4</v>
      </c>
      <c r="U40" s="14">
        <v>7</v>
      </c>
      <c r="V40" s="14">
        <v>4</v>
      </c>
      <c r="W40" s="14">
        <v>5</v>
      </c>
      <c r="X40" s="14">
        <v>5</v>
      </c>
      <c r="Y40" s="14">
        <v>7</v>
      </c>
      <c r="Z40" s="14">
        <v>7</v>
      </c>
      <c r="AA40" s="22">
        <v>6</v>
      </c>
      <c r="AB40" s="14">
        <v>5</v>
      </c>
      <c r="AC40" s="14">
        <v>5</v>
      </c>
      <c r="AD40" s="14">
        <v>6</v>
      </c>
      <c r="AE40" s="14">
        <v>5</v>
      </c>
      <c r="AF40" s="14">
        <v>5</v>
      </c>
      <c r="AG40" s="22">
        <v>4</v>
      </c>
      <c r="AH40" s="14">
        <v>5</v>
      </c>
      <c r="AI40" s="14">
        <v>5</v>
      </c>
      <c r="AJ40" s="14">
        <v>5</v>
      </c>
      <c r="AK40" s="14">
        <v>3</v>
      </c>
      <c r="AL40" s="14">
        <v>6</v>
      </c>
      <c r="AM40" s="55">
        <f t="shared" si="8"/>
        <v>5.486486486486487</v>
      </c>
    </row>
    <row r="41" spans="1:39" s="3" customFormat="1" ht="12.75" customHeight="1">
      <c r="A41" s="3" t="s">
        <v>42</v>
      </c>
      <c r="B41" s="23">
        <f>AVERAGE(B34:B40)</f>
        <v>5</v>
      </c>
      <c r="C41" s="11">
        <f aca="true" t="shared" si="9" ref="C41:AL41">AVERAGE(C34:C35)</f>
        <v>4</v>
      </c>
      <c r="D41" s="11">
        <f t="shared" si="9"/>
        <v>5.5</v>
      </c>
      <c r="E41" s="11">
        <f t="shared" si="9"/>
        <v>4.5</v>
      </c>
      <c r="F41" s="11">
        <f t="shared" si="9"/>
        <v>3</v>
      </c>
      <c r="G41" s="11">
        <f t="shared" si="9"/>
        <v>3.5</v>
      </c>
      <c r="H41" s="11">
        <f t="shared" si="9"/>
        <v>5.5</v>
      </c>
      <c r="I41" s="23">
        <f t="shared" si="9"/>
        <v>5</v>
      </c>
      <c r="J41" s="11">
        <f t="shared" si="9"/>
        <v>6.5</v>
      </c>
      <c r="K41" s="11">
        <f t="shared" si="9"/>
        <v>5.5</v>
      </c>
      <c r="L41" s="11">
        <f t="shared" si="9"/>
        <v>6</v>
      </c>
      <c r="M41" s="11">
        <f t="shared" si="9"/>
        <v>4.5</v>
      </c>
      <c r="N41" s="23">
        <f t="shared" si="9"/>
        <v>4.5</v>
      </c>
      <c r="O41" s="11">
        <f t="shared" si="9"/>
        <v>5.5</v>
      </c>
      <c r="P41" s="11">
        <f t="shared" si="9"/>
        <v>5</v>
      </c>
      <c r="Q41" s="11">
        <f t="shared" si="9"/>
        <v>5.5</v>
      </c>
      <c r="R41" s="23">
        <f t="shared" si="9"/>
        <v>6.5</v>
      </c>
      <c r="S41" s="11">
        <f t="shared" si="9"/>
        <v>6</v>
      </c>
      <c r="T41" s="11">
        <f t="shared" si="9"/>
        <v>3.5</v>
      </c>
      <c r="U41" s="11">
        <f t="shared" si="9"/>
        <v>6</v>
      </c>
      <c r="V41" s="11">
        <f t="shared" si="9"/>
        <v>3.5</v>
      </c>
      <c r="W41" s="11">
        <f t="shared" si="9"/>
        <v>4.5</v>
      </c>
      <c r="X41" s="11">
        <f t="shared" si="9"/>
        <v>4.5</v>
      </c>
      <c r="Y41" s="11">
        <f t="shared" si="9"/>
        <v>4.5</v>
      </c>
      <c r="Z41" s="11">
        <f t="shared" si="9"/>
        <v>3.5</v>
      </c>
      <c r="AA41" s="23">
        <f t="shared" si="9"/>
        <v>4</v>
      </c>
      <c r="AB41" s="11">
        <f t="shared" si="9"/>
        <v>5</v>
      </c>
      <c r="AC41" s="11">
        <f t="shared" si="9"/>
        <v>5.5</v>
      </c>
      <c r="AD41" s="11">
        <f t="shared" si="9"/>
        <v>4.5</v>
      </c>
      <c r="AE41" s="11">
        <f t="shared" si="9"/>
        <v>5.5</v>
      </c>
      <c r="AF41" s="11">
        <f t="shared" si="9"/>
        <v>5.5</v>
      </c>
      <c r="AG41" s="23">
        <f t="shared" si="9"/>
        <v>5.5</v>
      </c>
      <c r="AH41" s="11">
        <f t="shared" si="9"/>
        <v>5.5</v>
      </c>
      <c r="AI41" s="11">
        <f t="shared" si="9"/>
        <v>5</v>
      </c>
      <c r="AJ41" s="11">
        <f t="shared" si="9"/>
        <v>5</v>
      </c>
      <c r="AK41" s="11">
        <f t="shared" si="9"/>
        <v>3.5</v>
      </c>
      <c r="AL41" s="11">
        <f t="shared" si="9"/>
        <v>5</v>
      </c>
      <c r="AM41" s="48">
        <f t="shared" si="8"/>
        <v>4.891891891891892</v>
      </c>
    </row>
    <row r="42" spans="1:39" ht="18" customHeight="1">
      <c r="A42" s="72" t="s">
        <v>47</v>
      </c>
      <c r="B42" s="29"/>
      <c r="C42" s="13"/>
      <c r="D42" s="13"/>
      <c r="E42" s="13"/>
      <c r="F42" s="13"/>
      <c r="G42" s="13"/>
      <c r="H42" s="13"/>
      <c r="I42" s="30"/>
      <c r="J42" s="13"/>
      <c r="K42" s="12"/>
      <c r="L42" s="12"/>
      <c r="M42" s="12"/>
      <c r="N42" s="29"/>
      <c r="O42" s="12"/>
      <c r="P42" s="12"/>
      <c r="Q42" s="12"/>
      <c r="R42" s="29"/>
      <c r="S42" s="12"/>
      <c r="T42" s="12"/>
      <c r="U42" s="12"/>
      <c r="V42" s="12"/>
      <c r="W42" s="12"/>
      <c r="X42" s="12"/>
      <c r="Y42" s="12"/>
      <c r="Z42" s="12"/>
      <c r="AA42" s="29"/>
      <c r="AB42" s="12"/>
      <c r="AC42" s="12"/>
      <c r="AD42" s="12"/>
      <c r="AE42" s="12"/>
      <c r="AF42" s="12"/>
      <c r="AG42" s="29"/>
      <c r="AH42" s="12"/>
      <c r="AI42" s="12"/>
      <c r="AJ42" s="12"/>
      <c r="AK42" s="12"/>
      <c r="AL42" s="12"/>
      <c r="AM42" s="54"/>
    </row>
    <row r="43" spans="1:39" ht="13.5" customHeight="1">
      <c r="A43" t="s">
        <v>48</v>
      </c>
      <c r="B43" s="22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22">
        <v>0</v>
      </c>
      <c r="J43" s="14">
        <v>0</v>
      </c>
      <c r="K43" s="14">
        <v>0</v>
      </c>
      <c r="L43" s="14">
        <v>0</v>
      </c>
      <c r="M43" s="14">
        <v>0</v>
      </c>
      <c r="N43" s="22">
        <v>0</v>
      </c>
      <c r="O43" s="14">
        <v>0</v>
      </c>
      <c r="P43" s="14">
        <v>0</v>
      </c>
      <c r="Q43" s="14">
        <v>0</v>
      </c>
      <c r="R43" s="22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22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22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55">
        <f>AVERAGE(B43:AL43)</f>
        <v>0</v>
      </c>
    </row>
    <row r="44" spans="1:39" ht="13.5" customHeight="1">
      <c r="A44" t="s">
        <v>48</v>
      </c>
      <c r="B44" s="22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22">
        <v>0</v>
      </c>
      <c r="J44" s="14">
        <v>0</v>
      </c>
      <c r="K44" s="14">
        <v>0</v>
      </c>
      <c r="L44" s="14">
        <v>0</v>
      </c>
      <c r="M44" s="14">
        <v>0</v>
      </c>
      <c r="N44" s="22">
        <v>0</v>
      </c>
      <c r="O44" s="14">
        <v>0</v>
      </c>
      <c r="P44" s="14">
        <v>0</v>
      </c>
      <c r="Q44" s="14">
        <v>0</v>
      </c>
      <c r="R44" s="22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22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22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55">
        <f>AVERAGE(B44:AL44)</f>
        <v>0</v>
      </c>
    </row>
    <row r="45" spans="1:39" ht="13.5" customHeight="1">
      <c r="A45" t="s">
        <v>48</v>
      </c>
      <c r="B45" s="22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22">
        <v>0</v>
      </c>
      <c r="J45" s="14">
        <v>0</v>
      </c>
      <c r="K45" s="14">
        <v>0</v>
      </c>
      <c r="L45" s="14">
        <v>0</v>
      </c>
      <c r="M45" s="14">
        <v>0</v>
      </c>
      <c r="N45" s="22">
        <v>0</v>
      </c>
      <c r="O45" s="14">
        <v>0</v>
      </c>
      <c r="P45" s="14">
        <v>0</v>
      </c>
      <c r="Q45" s="14">
        <v>0</v>
      </c>
      <c r="R45" s="22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22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22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55">
        <f>AVERAGE(B45:AL45)</f>
        <v>0</v>
      </c>
    </row>
    <row r="46" spans="1:39" s="3" customFormat="1" ht="12.75" customHeight="1">
      <c r="A46" s="3" t="s">
        <v>42</v>
      </c>
      <c r="B46" s="23">
        <f aca="true" t="shared" si="10" ref="B46:AM46">AVERAGE(B43:B45)</f>
        <v>0</v>
      </c>
      <c r="C46" s="23">
        <f t="shared" si="10"/>
        <v>0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>
        <f t="shared" si="10"/>
        <v>0</v>
      </c>
      <c r="AF46" s="23">
        <f t="shared" si="10"/>
        <v>0</v>
      </c>
      <c r="AG46" s="23">
        <f t="shared" si="10"/>
        <v>0</v>
      </c>
      <c r="AH46" s="23">
        <f t="shared" si="10"/>
        <v>0</v>
      </c>
      <c r="AI46" s="23">
        <f t="shared" si="10"/>
        <v>0</v>
      </c>
      <c r="AJ46" s="23">
        <f t="shared" si="10"/>
        <v>0</v>
      </c>
      <c r="AK46" s="23">
        <f t="shared" si="10"/>
        <v>0</v>
      </c>
      <c r="AL46" s="23">
        <f t="shared" si="10"/>
        <v>0</v>
      </c>
      <c r="AM46" s="23">
        <f t="shared" si="10"/>
        <v>0</v>
      </c>
    </row>
    <row r="47" spans="1:39" ht="18" customHeight="1">
      <c r="A47" s="75" t="s">
        <v>46</v>
      </c>
      <c r="B47" s="29"/>
      <c r="C47" s="13"/>
      <c r="D47" s="13"/>
      <c r="E47" s="13"/>
      <c r="F47" s="13"/>
      <c r="G47" s="13"/>
      <c r="H47" s="13"/>
      <c r="I47" s="30"/>
      <c r="J47" s="13"/>
      <c r="K47" s="12"/>
      <c r="L47" s="12"/>
      <c r="M47" s="12"/>
      <c r="N47" s="29"/>
      <c r="O47" s="12"/>
      <c r="P47" s="12"/>
      <c r="Q47" s="12"/>
      <c r="R47" s="29"/>
      <c r="S47" s="12"/>
      <c r="T47" s="12"/>
      <c r="U47" s="12"/>
      <c r="V47" s="12"/>
      <c r="W47" s="12"/>
      <c r="X47" s="12"/>
      <c r="Y47" s="12"/>
      <c r="Z47" s="12"/>
      <c r="AA47" s="29"/>
      <c r="AB47" s="12"/>
      <c r="AC47" s="12"/>
      <c r="AD47" s="12"/>
      <c r="AE47" s="12"/>
      <c r="AF47" s="12"/>
      <c r="AG47" s="29"/>
      <c r="AH47" s="12"/>
      <c r="AI47" s="12"/>
      <c r="AJ47" s="12"/>
      <c r="AK47" s="12"/>
      <c r="AL47" s="12"/>
      <c r="AM47" s="54"/>
    </row>
    <row r="48" spans="1:39" ht="13.5" customHeight="1">
      <c r="A48" t="s">
        <v>48</v>
      </c>
      <c r="B48" s="22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22">
        <v>0</v>
      </c>
      <c r="J48" s="14">
        <v>0</v>
      </c>
      <c r="K48" s="14">
        <v>0</v>
      </c>
      <c r="L48" s="14">
        <v>0</v>
      </c>
      <c r="M48" s="14">
        <v>0</v>
      </c>
      <c r="N48" s="22">
        <v>0</v>
      </c>
      <c r="O48" s="14">
        <v>0</v>
      </c>
      <c r="P48" s="14">
        <v>0</v>
      </c>
      <c r="Q48" s="14">
        <v>0</v>
      </c>
      <c r="R48" s="22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22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22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55">
        <f>AVERAGE(B48:AL48)</f>
        <v>0</v>
      </c>
    </row>
    <row r="49" spans="1:39" ht="13.5" customHeight="1">
      <c r="A49" t="s">
        <v>48</v>
      </c>
      <c r="B49" s="22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22">
        <v>0</v>
      </c>
      <c r="J49" s="14">
        <v>0</v>
      </c>
      <c r="K49" s="14">
        <v>0</v>
      </c>
      <c r="L49" s="14">
        <v>0</v>
      </c>
      <c r="M49" s="14">
        <v>0</v>
      </c>
      <c r="N49" s="22">
        <v>0</v>
      </c>
      <c r="O49" s="14">
        <v>0</v>
      </c>
      <c r="P49" s="14">
        <v>0</v>
      </c>
      <c r="Q49" s="14">
        <v>0</v>
      </c>
      <c r="R49" s="22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22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22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55">
        <f>AVERAGE(B49:AL49)</f>
        <v>0</v>
      </c>
    </row>
    <row r="50" spans="1:39" ht="13.5" customHeight="1">
      <c r="A50" t="s">
        <v>48</v>
      </c>
      <c r="B50" s="22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22">
        <v>0</v>
      </c>
      <c r="J50" s="14">
        <v>0</v>
      </c>
      <c r="K50" s="14">
        <v>0</v>
      </c>
      <c r="L50" s="14">
        <v>0</v>
      </c>
      <c r="M50" s="14">
        <v>0</v>
      </c>
      <c r="N50" s="22">
        <v>0</v>
      </c>
      <c r="O50" s="14">
        <v>0</v>
      </c>
      <c r="P50" s="14">
        <v>0</v>
      </c>
      <c r="Q50" s="14">
        <v>0</v>
      </c>
      <c r="R50" s="22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22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22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55">
        <f>AVERAGE(B50:AL50)</f>
        <v>0</v>
      </c>
    </row>
    <row r="51" spans="1:39" s="3" customFormat="1" ht="12.75" customHeight="1">
      <c r="A51" s="3" t="s">
        <v>42</v>
      </c>
      <c r="B51" s="23">
        <f>AVERAGE(B48:B50)</f>
        <v>0</v>
      </c>
      <c r="C51" s="23">
        <f aca="true" t="shared" si="11" ref="C51:AM51">AVERAGE(C48:C50)</f>
        <v>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>
        <f t="shared" si="11"/>
        <v>0</v>
      </c>
      <c r="AF51" s="23">
        <f t="shared" si="11"/>
        <v>0</v>
      </c>
      <c r="AG51" s="23">
        <f t="shared" si="11"/>
        <v>0</v>
      </c>
      <c r="AH51" s="23">
        <f t="shared" si="11"/>
        <v>0</v>
      </c>
      <c r="AI51" s="23">
        <f t="shared" si="11"/>
        <v>0</v>
      </c>
      <c r="AJ51" s="23">
        <f t="shared" si="11"/>
        <v>0</v>
      </c>
      <c r="AK51" s="23">
        <f t="shared" si="11"/>
        <v>0</v>
      </c>
      <c r="AL51" s="23">
        <f t="shared" si="11"/>
        <v>0</v>
      </c>
      <c r="AM51" s="23">
        <f t="shared" si="11"/>
        <v>0</v>
      </c>
    </row>
    <row r="52" spans="1:39" ht="13.5" customHeight="1">
      <c r="A52" s="96" t="s">
        <v>134</v>
      </c>
      <c r="B52" s="21"/>
      <c r="I52" s="24"/>
      <c r="N52" s="21"/>
      <c r="R52" s="21"/>
      <c r="AA52" s="21"/>
      <c r="AG52" s="21"/>
      <c r="AM52" s="48"/>
    </row>
    <row r="53" spans="1:39" s="103" customFormat="1" ht="13.5" customHeight="1">
      <c r="A53" s="99" t="s">
        <v>135</v>
      </c>
      <c r="B53" s="100">
        <v>0</v>
      </c>
      <c r="C53" s="101">
        <v>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02">
        <v>0</v>
      </c>
      <c r="J53" s="101">
        <v>0</v>
      </c>
      <c r="K53" s="15">
        <v>0</v>
      </c>
      <c r="L53" s="15">
        <v>0</v>
      </c>
      <c r="M53" s="15">
        <v>0</v>
      </c>
      <c r="N53" s="102">
        <v>0</v>
      </c>
      <c r="O53" s="15">
        <v>0</v>
      </c>
      <c r="P53" s="15">
        <v>0</v>
      </c>
      <c r="Q53" s="15">
        <v>0</v>
      </c>
      <c r="R53" s="102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55">
        <f>AVERAGE(B53:AL53)</f>
        <v>0</v>
      </c>
    </row>
    <row r="54" spans="1:39" s="103" customFormat="1" ht="13.5" customHeight="1">
      <c r="A54" s="104" t="s">
        <v>136</v>
      </c>
      <c r="B54" s="105">
        <v>0</v>
      </c>
      <c r="C54" s="101">
        <v>0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v>0</v>
      </c>
      <c r="W54" s="101">
        <v>0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v>0</v>
      </c>
      <c r="AD54" s="101">
        <v>0</v>
      </c>
      <c r="AE54" s="101">
        <v>0</v>
      </c>
      <c r="AF54" s="101">
        <v>0</v>
      </c>
      <c r="AG54" s="101">
        <v>0</v>
      </c>
      <c r="AH54" s="101">
        <v>0</v>
      </c>
      <c r="AI54" s="101">
        <v>0</v>
      </c>
      <c r="AJ54" s="101">
        <v>0</v>
      </c>
      <c r="AK54" s="101">
        <v>0</v>
      </c>
      <c r="AL54" s="101">
        <v>0</v>
      </c>
      <c r="AM54" s="55">
        <f>AVERAGE(B54:AL54)</f>
        <v>0</v>
      </c>
    </row>
    <row r="55" spans="1:39" s="3" customFormat="1" ht="13.5" customHeight="1">
      <c r="A55" s="98" t="s">
        <v>42</v>
      </c>
      <c r="B55" s="44">
        <f aca="true" t="shared" si="12" ref="B55:AM55">AVERAGE(B53:B54)</f>
        <v>0</v>
      </c>
      <c r="C55" s="44">
        <f t="shared" si="12"/>
        <v>0</v>
      </c>
      <c r="D55" s="44">
        <f t="shared" si="12"/>
        <v>0</v>
      </c>
      <c r="E55" s="44">
        <f t="shared" si="12"/>
        <v>0</v>
      </c>
      <c r="F55" s="44">
        <f t="shared" si="12"/>
        <v>0</v>
      </c>
      <c r="G55" s="44">
        <f t="shared" si="12"/>
        <v>0</v>
      </c>
      <c r="H55" s="44">
        <f t="shared" si="12"/>
        <v>0</v>
      </c>
      <c r="I55" s="44">
        <f t="shared" si="12"/>
        <v>0</v>
      </c>
      <c r="J55" s="44">
        <f t="shared" si="12"/>
        <v>0</v>
      </c>
      <c r="K55" s="44">
        <f t="shared" si="12"/>
        <v>0</v>
      </c>
      <c r="L55" s="44">
        <f t="shared" si="12"/>
        <v>0</v>
      </c>
      <c r="M55" s="44">
        <f t="shared" si="12"/>
        <v>0</v>
      </c>
      <c r="N55" s="44">
        <f t="shared" si="12"/>
        <v>0</v>
      </c>
      <c r="O55" s="44">
        <f t="shared" si="12"/>
        <v>0</v>
      </c>
      <c r="P55" s="44">
        <f t="shared" si="12"/>
        <v>0</v>
      </c>
      <c r="Q55" s="44">
        <f t="shared" si="12"/>
        <v>0</v>
      </c>
      <c r="R55" s="44">
        <f t="shared" si="12"/>
        <v>0</v>
      </c>
      <c r="S55" s="44">
        <f t="shared" si="12"/>
        <v>0</v>
      </c>
      <c r="T55" s="44">
        <f t="shared" si="12"/>
        <v>0</v>
      </c>
      <c r="U55" s="44">
        <f t="shared" si="12"/>
        <v>0</v>
      </c>
      <c r="V55" s="44">
        <f t="shared" si="12"/>
        <v>0</v>
      </c>
      <c r="W55" s="44">
        <f t="shared" si="12"/>
        <v>0</v>
      </c>
      <c r="X55" s="44">
        <f t="shared" si="12"/>
        <v>0</v>
      </c>
      <c r="Y55" s="44">
        <f t="shared" si="12"/>
        <v>0</v>
      </c>
      <c r="Z55" s="44">
        <f t="shared" si="12"/>
        <v>0</v>
      </c>
      <c r="AA55" s="44">
        <f t="shared" si="12"/>
        <v>0</v>
      </c>
      <c r="AB55" s="44">
        <f t="shared" si="12"/>
        <v>0</v>
      </c>
      <c r="AC55" s="44">
        <f t="shared" si="12"/>
        <v>0</v>
      </c>
      <c r="AD55" s="44">
        <f t="shared" si="12"/>
        <v>0</v>
      </c>
      <c r="AE55" s="44">
        <f t="shared" si="12"/>
        <v>0</v>
      </c>
      <c r="AF55" s="44">
        <f t="shared" si="12"/>
        <v>0</v>
      </c>
      <c r="AG55" s="44">
        <f t="shared" si="12"/>
        <v>0</v>
      </c>
      <c r="AH55" s="44">
        <f t="shared" si="12"/>
        <v>0</v>
      </c>
      <c r="AI55" s="44">
        <f t="shared" si="12"/>
        <v>0</v>
      </c>
      <c r="AJ55" s="44">
        <f t="shared" si="12"/>
        <v>0</v>
      </c>
      <c r="AK55" s="44">
        <f t="shared" si="12"/>
        <v>0</v>
      </c>
      <c r="AL55" s="44">
        <f t="shared" si="12"/>
        <v>0</v>
      </c>
      <c r="AM55" s="48">
        <f t="shared" si="12"/>
        <v>0</v>
      </c>
    </row>
    <row r="56" spans="1:39" ht="13.5" customHeight="1" thickBot="1">
      <c r="A56" s="97"/>
      <c r="B56" s="50"/>
      <c r="I56" s="24"/>
      <c r="N56" s="21"/>
      <c r="R56" s="21"/>
      <c r="AA56" s="21"/>
      <c r="AG56" s="21"/>
      <c r="AM56" s="44"/>
    </row>
    <row r="57" spans="1:39" s="51" customFormat="1" ht="12" customHeight="1" thickBot="1">
      <c r="A57" s="51" t="s">
        <v>140</v>
      </c>
      <c r="B57" s="106">
        <f aca="true" t="shared" si="13" ref="B57:P57">(B9+B18+B25+B32+B41)/5</f>
        <v>5.622857142857143</v>
      </c>
      <c r="C57" s="107">
        <f t="shared" si="13"/>
        <v>5.348571428571428</v>
      </c>
      <c r="D57" s="107">
        <f t="shared" si="13"/>
        <v>6.111428571428572</v>
      </c>
      <c r="E57" s="107">
        <f t="shared" si="13"/>
        <v>4.991428571428571</v>
      </c>
      <c r="F57" s="107">
        <f t="shared" si="13"/>
        <v>4.668571428571429</v>
      </c>
      <c r="G57" s="107">
        <f t="shared" si="13"/>
        <v>5.117142857142857</v>
      </c>
      <c r="H57" s="107">
        <f t="shared" si="13"/>
        <v>5.38</v>
      </c>
      <c r="I57" s="108">
        <f t="shared" si="13"/>
        <v>6.4</v>
      </c>
      <c r="J57" s="107">
        <f t="shared" si="13"/>
        <v>6.162857142857143</v>
      </c>
      <c r="K57" s="107">
        <f t="shared" si="13"/>
        <v>6.551428571428571</v>
      </c>
      <c r="L57" s="107">
        <f t="shared" si="13"/>
        <v>6.24</v>
      </c>
      <c r="M57" s="107">
        <f t="shared" si="13"/>
        <v>5.762857142857143</v>
      </c>
      <c r="N57" s="108">
        <f t="shared" si="13"/>
        <v>5.345714285714286</v>
      </c>
      <c r="O57" s="56">
        <f t="shared" si="13"/>
        <v>5.945714285714286</v>
      </c>
      <c r="P57" s="56">
        <f t="shared" si="13"/>
        <v>5.651428571428571</v>
      </c>
      <c r="Q57" s="56">
        <f>(N9+N18+N25+N32+N41)/5</f>
        <v>5.345714285714286</v>
      </c>
      <c r="R57" s="57">
        <f>(N9+N18+N25+N32+N41)/5</f>
        <v>5.345714285714286</v>
      </c>
      <c r="S57" s="56">
        <f>(N9+N18+N25+N32+N41)/5</f>
        <v>5.345714285714286</v>
      </c>
      <c r="T57" s="56">
        <f aca="true" t="shared" si="14" ref="T57:AL57">(T9+T18+T25+T32+T41)/5</f>
        <v>4.928571428571429</v>
      </c>
      <c r="U57" s="56">
        <f t="shared" si="14"/>
        <v>6.325714285714286</v>
      </c>
      <c r="V57" s="56">
        <f t="shared" si="14"/>
        <v>5.202857142857143</v>
      </c>
      <c r="W57" s="56">
        <f t="shared" si="14"/>
        <v>5.694285714285714</v>
      </c>
      <c r="X57" s="56">
        <f t="shared" si="14"/>
        <v>5.2142857142857135</v>
      </c>
      <c r="Y57" s="56">
        <f t="shared" si="14"/>
        <v>5.288571428571428</v>
      </c>
      <c r="Z57" s="56">
        <f t="shared" si="14"/>
        <v>5.488571428571428</v>
      </c>
      <c r="AA57" s="57">
        <f t="shared" si="14"/>
        <v>5.931428571428571</v>
      </c>
      <c r="AB57" s="56">
        <f t="shared" si="14"/>
        <v>5.897142857142858</v>
      </c>
      <c r="AC57" s="56">
        <f t="shared" si="14"/>
        <v>6.111428571428571</v>
      </c>
      <c r="AD57" s="56">
        <f t="shared" si="14"/>
        <v>5.654285714285715</v>
      </c>
      <c r="AE57" s="56">
        <f t="shared" si="14"/>
        <v>5.882857142857143</v>
      </c>
      <c r="AF57" s="56">
        <f t="shared" si="14"/>
        <v>5.9399999999999995</v>
      </c>
      <c r="AG57" s="57">
        <f t="shared" si="14"/>
        <v>6.2142857142857135</v>
      </c>
      <c r="AH57" s="56">
        <f t="shared" si="14"/>
        <v>6.105714285714286</v>
      </c>
      <c r="AI57" s="56">
        <f t="shared" si="14"/>
        <v>6.1085714285714285</v>
      </c>
      <c r="AJ57" s="56">
        <f t="shared" si="14"/>
        <v>5.742857142857143</v>
      </c>
      <c r="AK57" s="56">
        <f t="shared" si="14"/>
        <v>4.905714285714286</v>
      </c>
      <c r="AL57" s="58">
        <f t="shared" si="14"/>
        <v>5.954285714285715</v>
      </c>
      <c r="AM57" s="52">
        <f>AVERAGE(B57:AL57)</f>
        <v>5.673745173745172</v>
      </c>
    </row>
    <row r="58" spans="1:2" ht="12.75">
      <c r="A58" s="10"/>
      <c r="B58" s="10"/>
    </row>
    <row r="59" ht="12.75">
      <c r="A59" t="s">
        <v>60</v>
      </c>
    </row>
    <row r="60" ht="12.75">
      <c r="A60" t="s">
        <v>50</v>
      </c>
    </row>
    <row r="61" ht="12.75">
      <c r="A61" t="s">
        <v>137</v>
      </c>
    </row>
    <row r="62" ht="13.5" thickBot="1"/>
    <row r="63" spans="1:13" ht="13.5" thickBot="1">
      <c r="A63" t="s">
        <v>57</v>
      </c>
      <c r="H63" s="31" t="s">
        <v>80</v>
      </c>
      <c r="I63" s="32"/>
      <c r="J63" s="32"/>
      <c r="K63" s="33"/>
      <c r="L63" s="34"/>
      <c r="M63" s="27">
        <f>AM57</f>
        <v>5.673745173745172</v>
      </c>
    </row>
    <row r="64" spans="1:6" ht="12.75">
      <c r="A64" t="s">
        <v>51</v>
      </c>
      <c r="C64"/>
      <c r="D64"/>
      <c r="E64"/>
      <c r="F64" s="59">
        <f>(B57+C57+D57+E57+F57+G57+H57)/7</f>
        <v>5.32</v>
      </c>
    </row>
    <row r="65" spans="1:6" ht="12" customHeight="1">
      <c r="A65" t="s">
        <v>52</v>
      </c>
      <c r="C65"/>
      <c r="D65"/>
      <c r="E65"/>
      <c r="F65" s="60">
        <f>(I57+J57+K57+L57+M57)/5</f>
        <v>6.223428571428572</v>
      </c>
    </row>
    <row r="66" spans="1:6" ht="12.75">
      <c r="A66" t="s">
        <v>53</v>
      </c>
      <c r="C66"/>
      <c r="D66"/>
      <c r="E66"/>
      <c r="F66" s="60">
        <f>(N57+O57+P57+Q57)/4</f>
        <v>5.5721428571428575</v>
      </c>
    </row>
    <row r="67" spans="1:6" ht="12.75">
      <c r="A67" t="s">
        <v>54</v>
      </c>
      <c r="C67"/>
      <c r="D67"/>
      <c r="E67"/>
      <c r="F67" s="60">
        <f>(R57+S57+T57+U57+V57+W57+X57+Y57+Z57)/9</f>
        <v>5.426031746031746</v>
      </c>
    </row>
    <row r="68" spans="1:6" ht="12.75">
      <c r="A68" t="s">
        <v>55</v>
      </c>
      <c r="C68"/>
      <c r="D68"/>
      <c r="E68"/>
      <c r="F68" s="60">
        <f>(AA57+AB57+AC57+AD57+AE57+AF57)/6</f>
        <v>5.902857142857143</v>
      </c>
    </row>
    <row r="69" spans="1:6" ht="13.5" thickBot="1">
      <c r="A69" t="s">
        <v>56</v>
      </c>
      <c r="C69"/>
      <c r="D69"/>
      <c r="E69"/>
      <c r="F69" s="61">
        <f>(AG57+AH57+AI57+AJ57+AK57+AL57)/6</f>
        <v>5.83857142857143</v>
      </c>
    </row>
    <row r="71" spans="1:34" ht="12.75">
      <c r="A71" s="3" t="s">
        <v>67</v>
      </c>
      <c r="E71" s="3" t="s">
        <v>68</v>
      </c>
      <c r="F71"/>
      <c r="M71" s="3" t="s">
        <v>77</v>
      </c>
      <c r="O71" s="2"/>
      <c r="P71" s="2"/>
      <c r="Q71" s="2"/>
      <c r="R71" s="2"/>
      <c r="U71" s="3" t="s">
        <v>70</v>
      </c>
      <c r="W71" s="2"/>
      <c r="X71" s="2"/>
      <c r="Y71" s="2"/>
      <c r="Z71" s="2"/>
      <c r="AC71" s="3" t="s">
        <v>76</v>
      </c>
      <c r="AE71" s="2"/>
      <c r="AF71" s="2"/>
      <c r="AG71" s="2"/>
      <c r="AH71" s="2"/>
    </row>
    <row r="72" spans="1:35" ht="14.25" customHeight="1">
      <c r="A72" t="s">
        <v>51</v>
      </c>
      <c r="C72" s="11">
        <f>(B9+C9+D9+E9+F9+G9+H9)/7</f>
        <v>6.228571428571429</v>
      </c>
      <c r="E72" t="s">
        <v>51</v>
      </c>
      <c r="F72"/>
      <c r="G72"/>
      <c r="H72"/>
      <c r="I72"/>
      <c r="K72" s="11">
        <f>(B18+C18+D18+E18+F18+G18+H18)/7</f>
        <v>6.285714285714286</v>
      </c>
      <c r="M72" t="s">
        <v>51</v>
      </c>
      <c r="S72" s="11">
        <f>(B25+C25+D25+E25+F25+G25+H25)/7</f>
        <v>4.514285714285714</v>
      </c>
      <c r="U72" t="s">
        <v>51</v>
      </c>
      <c r="AA72" s="11">
        <f>(B32+C32+D32+E32+F32+G32+H32)/7</f>
        <v>5.142857142857143</v>
      </c>
      <c r="AC72" t="s">
        <v>51</v>
      </c>
      <c r="AI72" s="11">
        <f>(B41+C41+D41+E41+F41+G41+H41)/7</f>
        <v>4.428571428571429</v>
      </c>
    </row>
    <row r="73" spans="1:35" ht="12.75">
      <c r="A73" t="s">
        <v>52</v>
      </c>
      <c r="C73" s="11">
        <f>(I9+J9+K9+L9+M9)/5</f>
        <v>6.68</v>
      </c>
      <c r="E73" t="s">
        <v>52</v>
      </c>
      <c r="F73"/>
      <c r="G73"/>
      <c r="H73"/>
      <c r="I73"/>
      <c r="K73" s="11">
        <f>(I18+J18+K18+L18+M18)/5</f>
        <v>6.857142857142857</v>
      </c>
      <c r="M73" t="s">
        <v>52</v>
      </c>
      <c r="S73" s="11">
        <f>(I25+J25+K25+L25+M25)/5</f>
        <v>5.6</v>
      </c>
      <c r="U73" t="s">
        <v>52</v>
      </c>
      <c r="AA73" s="11">
        <f>(I32+J32+K32+L32+M32)/5</f>
        <v>6.4799999999999995</v>
      </c>
      <c r="AC73" t="s">
        <v>52</v>
      </c>
      <c r="AI73" s="11">
        <f>(I41+J41+K41+L41+M41)/5</f>
        <v>5.5</v>
      </c>
    </row>
    <row r="74" spans="1:35" ht="12.75">
      <c r="A74" t="s">
        <v>53</v>
      </c>
      <c r="C74" s="11">
        <f>(N9+O9+P9+Q9)/4</f>
        <v>6.4</v>
      </c>
      <c r="E74" t="s">
        <v>53</v>
      </c>
      <c r="F74"/>
      <c r="G74"/>
      <c r="H74"/>
      <c r="I74"/>
      <c r="K74" s="11">
        <f>(N18+O18+P18+Q18)/4</f>
        <v>6.607142857142858</v>
      </c>
      <c r="M74" t="s">
        <v>53</v>
      </c>
      <c r="S74" s="11">
        <f>(N25+O25+P25+Q25)/4</f>
        <v>5.15</v>
      </c>
      <c r="U74" t="s">
        <v>53</v>
      </c>
      <c r="AA74" s="11">
        <f>(N32+O32+P32+Q32)/4</f>
        <v>5.9</v>
      </c>
      <c r="AC74" t="s">
        <v>53</v>
      </c>
      <c r="AI74" s="11">
        <f>(N41+O41+P41+Q41)/4</f>
        <v>5.125</v>
      </c>
    </row>
    <row r="75" spans="1:35" ht="12.75">
      <c r="A75" t="s">
        <v>54</v>
      </c>
      <c r="C75" s="11">
        <f>(R9+S9+T9+U9+V9+W9+X9+Y9+Z9)/9</f>
        <v>6.533333333333333</v>
      </c>
      <c r="E75" t="s">
        <v>54</v>
      </c>
      <c r="F75"/>
      <c r="G75"/>
      <c r="H75"/>
      <c r="I75"/>
      <c r="K75" s="11">
        <f>(R18+S18+T18+U18+V18+W18+X18+Y18+Z18)/9</f>
        <v>6.317460317460318</v>
      </c>
      <c r="M75" t="s">
        <v>54</v>
      </c>
      <c r="S75" s="11">
        <f>(R25+S25+T25+U25+V25+W25+X25+Y25+Z25)/9</f>
        <v>5.155555555555555</v>
      </c>
      <c r="U75" t="s">
        <v>54</v>
      </c>
      <c r="AA75" s="11">
        <f>(R32+S32+T32+U32+V32+W32+X32+Y32+Z32)/9</f>
        <v>5.466666666666667</v>
      </c>
      <c r="AC75" t="s">
        <v>54</v>
      </c>
      <c r="AI75" s="11">
        <f>(R41+S41+T41+U41+V41+W41+X41+Y41+Z41)/9</f>
        <v>4.722222222222222</v>
      </c>
    </row>
    <row r="76" spans="1:35" ht="12.75">
      <c r="A76" t="s">
        <v>55</v>
      </c>
      <c r="C76" s="11">
        <f>(AA9+AB9+AC9+AD9+AE9+AF9)/6</f>
        <v>6.233333333333333</v>
      </c>
      <c r="E76" t="s">
        <v>55</v>
      </c>
      <c r="F76"/>
      <c r="G76"/>
      <c r="H76"/>
      <c r="I76"/>
      <c r="K76" s="11">
        <f>(AA18+AB18+AC18+AD18+AE18+AF18)/6</f>
        <v>6.714285714285714</v>
      </c>
      <c r="M76" t="s">
        <v>55</v>
      </c>
      <c r="S76" s="11">
        <f>(AA25+AB25+AC25+AD25+AE25+AF25)/6</f>
        <v>5.333333333333333</v>
      </c>
      <c r="U76" t="s">
        <v>55</v>
      </c>
      <c r="AA76" s="11">
        <f>(AA32+AB32+AC32+AD32+AE32+AF32)/6</f>
        <v>6.233333333333334</v>
      </c>
      <c r="AC76" t="s">
        <v>55</v>
      </c>
      <c r="AI76" s="11">
        <f>(AA41+AB41+AC41+AD41+AE41+AF41)/6</f>
        <v>5</v>
      </c>
    </row>
    <row r="77" spans="1:35" ht="12.75">
      <c r="A77" t="s">
        <v>56</v>
      </c>
      <c r="C77" s="11">
        <f>(AG9+AH9+AI9+AJ9+AK9+AL9)/6</f>
        <v>6.5</v>
      </c>
      <c r="E77" t="s">
        <v>56</v>
      </c>
      <c r="F77"/>
      <c r="G77"/>
      <c r="H77"/>
      <c r="I77"/>
      <c r="K77" s="11">
        <f>(AG18+AH18+AI18+AJ18+AK18+AL18)/6</f>
        <v>6.142857142857142</v>
      </c>
      <c r="M77" t="s">
        <v>56</v>
      </c>
      <c r="S77" s="11">
        <f>(AG25+AH25+AI25+AJ25+AK25+AL25)/6</f>
        <v>5.566666666666666</v>
      </c>
      <c r="U77" t="s">
        <v>56</v>
      </c>
      <c r="AA77" s="11">
        <f>(AG32+AH32+AI32+AJ32+AK32+AL20)/6</f>
        <v>6.133333333333333</v>
      </c>
      <c r="AC77" t="s">
        <v>56</v>
      </c>
      <c r="AI77" s="11">
        <f>(AG41+AH41+AI41+AJ41+AK41+AL41)/6</f>
        <v>4.916666666666667</v>
      </c>
    </row>
    <row r="78" spans="1:35" s="3" customFormat="1" ht="12.75">
      <c r="A78" s="3" t="s">
        <v>83</v>
      </c>
      <c r="B78" s="11"/>
      <c r="C78" s="11">
        <f>AM9</f>
        <v>6.427027027027028</v>
      </c>
      <c r="E78" s="3" t="s">
        <v>85</v>
      </c>
      <c r="I78" s="19"/>
      <c r="J78" s="11"/>
      <c r="K78" s="11">
        <f>AM18</f>
        <v>6.451737451737452</v>
      </c>
      <c r="M78" s="3" t="s">
        <v>86</v>
      </c>
      <c r="R78" s="11"/>
      <c r="S78" s="11">
        <f>AM25</f>
        <v>5.18918918918919</v>
      </c>
      <c r="U78" s="3" t="s">
        <v>87</v>
      </c>
      <c r="Z78" s="11"/>
      <c r="AA78" s="11">
        <f>AM32</f>
        <v>5.8108108108108105</v>
      </c>
      <c r="AC78" s="3" t="s">
        <v>90</v>
      </c>
      <c r="AH78" s="11"/>
      <c r="AI78" s="11">
        <f>AM41</f>
        <v>4.891891891891892</v>
      </c>
    </row>
    <row r="79" s="3" customFormat="1" ht="12.75"/>
    <row r="80" spans="1:19" ht="12.75">
      <c r="A80" s="3" t="s">
        <v>74</v>
      </c>
      <c r="E80" s="3" t="s">
        <v>75</v>
      </c>
      <c r="F80" s="3"/>
      <c r="G80"/>
      <c r="H80"/>
      <c r="L80" s="2"/>
      <c r="M80" s="2"/>
      <c r="N80" s="3" t="s">
        <v>138</v>
      </c>
      <c r="O80" s="3"/>
      <c r="R80" s="2"/>
      <c r="S80" s="2"/>
    </row>
    <row r="81" spans="1:20" ht="12.75">
      <c r="A81" t="s">
        <v>51</v>
      </c>
      <c r="B81" s="11">
        <f>(B46+C46+D46+E46+F46+G46+H46)/7</f>
        <v>0</v>
      </c>
      <c r="C81"/>
      <c r="D81"/>
      <c r="E81" t="s">
        <v>51</v>
      </c>
      <c r="F81"/>
      <c r="G81"/>
      <c r="H81"/>
      <c r="I81"/>
      <c r="K81" s="11">
        <f>(B51+C51+D51+E51+F51+G51+H51)/7</f>
        <v>0</v>
      </c>
      <c r="N81" t="s">
        <v>51</v>
      </c>
      <c r="S81" s="2"/>
      <c r="T81" s="11">
        <f>(B55+C55+D55+E55+F55+G55+H55)/7</f>
        <v>0</v>
      </c>
    </row>
    <row r="82" spans="1:20" ht="12.75">
      <c r="A82" t="s">
        <v>52</v>
      </c>
      <c r="B82" s="11">
        <f>(I46+J46+K46+L46+M46)/5</f>
        <v>0</v>
      </c>
      <c r="C82"/>
      <c r="D82"/>
      <c r="E82" t="s">
        <v>52</v>
      </c>
      <c r="F82"/>
      <c r="G82"/>
      <c r="H82"/>
      <c r="I82"/>
      <c r="K82" s="11">
        <f>(I51+J51+K51+L51+M51)/5</f>
        <v>0</v>
      </c>
      <c r="N82" t="s">
        <v>52</v>
      </c>
      <c r="S82" s="2"/>
      <c r="T82" s="11">
        <f>(I55+J55+K55+L55+M55)/5</f>
        <v>0</v>
      </c>
    </row>
    <row r="83" spans="1:20" ht="12.75">
      <c r="A83" t="s">
        <v>53</v>
      </c>
      <c r="B83" s="11">
        <f>(N46+O46+P46+Q46)/4</f>
        <v>0</v>
      </c>
      <c r="C83"/>
      <c r="D83"/>
      <c r="E83" t="s">
        <v>53</v>
      </c>
      <c r="F83"/>
      <c r="G83"/>
      <c r="H83"/>
      <c r="I83"/>
      <c r="K83" s="11">
        <f>(N51+O51+P51+Q51)/4</f>
        <v>0</v>
      </c>
      <c r="N83" t="s">
        <v>53</v>
      </c>
      <c r="S83" s="2"/>
      <c r="T83" s="11">
        <f>(N55+O55+P55+Q55)/4</f>
        <v>0</v>
      </c>
    </row>
    <row r="84" spans="1:20" ht="12.75">
      <c r="A84" t="s">
        <v>54</v>
      </c>
      <c r="B84" s="11">
        <f>(R46+S46+T46+U46+V46+W46+X46+Y46+Z46)/9</f>
        <v>0</v>
      </c>
      <c r="C84"/>
      <c r="D84"/>
      <c r="E84" t="s">
        <v>54</v>
      </c>
      <c r="F84"/>
      <c r="G84"/>
      <c r="H84"/>
      <c r="I84"/>
      <c r="K84" s="11">
        <f>(R51+S51+T51+U51+V51+W51+X51+Y51+Z51)/9</f>
        <v>0</v>
      </c>
      <c r="N84" t="s">
        <v>54</v>
      </c>
      <c r="S84" s="2"/>
      <c r="T84" s="11">
        <f>(R57+S57+T57+U57+V57+W57+X57+Y57+Z57+U85)/9</f>
        <v>5.426031746031746</v>
      </c>
    </row>
    <row r="85" spans="1:20" ht="12.75">
      <c r="A85" t="s">
        <v>55</v>
      </c>
      <c r="B85" s="11">
        <f>(AA46+AB46+AC46+AD46+AE46+AF46)/6</f>
        <v>0</v>
      </c>
      <c r="C85"/>
      <c r="D85"/>
      <c r="E85" t="s">
        <v>55</v>
      </c>
      <c r="F85"/>
      <c r="G85"/>
      <c r="H85"/>
      <c r="I85"/>
      <c r="K85" s="11">
        <f>(AA57+AB57+AC57+AD57+AE57+AF57)/6</f>
        <v>5.902857142857143</v>
      </c>
      <c r="N85" t="s">
        <v>55</v>
      </c>
      <c r="S85" s="2"/>
      <c r="T85" s="11">
        <f>(AA55+AB55+AC55+AD55+AE55+AF55)*6</f>
        <v>0</v>
      </c>
    </row>
    <row r="86" spans="1:20" ht="12.75">
      <c r="A86" t="s">
        <v>56</v>
      </c>
      <c r="B86" s="11">
        <f>(AG46+AH46+AI46+AJ46+AK46+AL46)/6</f>
        <v>0</v>
      </c>
      <c r="C86"/>
      <c r="D86"/>
      <c r="E86" t="s">
        <v>56</v>
      </c>
      <c r="F86"/>
      <c r="G86"/>
      <c r="H86"/>
      <c r="I86"/>
      <c r="K86" s="11">
        <f>(AG57+AH57+AI57+AJ57+AK57+AL57)/6</f>
        <v>5.83857142857143</v>
      </c>
      <c r="N86" t="s">
        <v>56</v>
      </c>
      <c r="S86" s="2"/>
      <c r="T86" s="11">
        <f>(AG55+AH55+AI55+AJ55+AK55+AL55+AM55)/7</f>
        <v>0</v>
      </c>
    </row>
    <row r="87" spans="1:20" s="3" customFormat="1" ht="12.75">
      <c r="A87" s="3" t="s">
        <v>89</v>
      </c>
      <c r="B87" s="11">
        <f>AM46</f>
        <v>0</v>
      </c>
      <c r="E87" s="3" t="s">
        <v>91</v>
      </c>
      <c r="K87" s="11">
        <f>AM51</f>
        <v>0</v>
      </c>
      <c r="N87" s="3" t="s">
        <v>139</v>
      </c>
      <c r="T87" s="11">
        <f>AVERAGE(T81:T86)</f>
        <v>0.9043386243386243</v>
      </c>
    </row>
    <row r="88" spans="3:10" ht="12.75">
      <c r="C88"/>
      <c r="D88"/>
      <c r="E88"/>
      <c r="F88"/>
      <c r="G88"/>
      <c r="H88"/>
      <c r="I88"/>
      <c r="J88"/>
    </row>
    <row r="94" ht="20.25">
      <c r="A94" s="76" t="s">
        <v>145</v>
      </c>
    </row>
    <row r="95" ht="12.75">
      <c r="A95" s="77"/>
    </row>
    <row r="96" ht="15.75">
      <c r="A96" s="78" t="s">
        <v>146</v>
      </c>
    </row>
    <row r="97" ht="15.75">
      <c r="A97" s="78"/>
    </row>
    <row r="98" spans="1:16" ht="15.75">
      <c r="A98" s="79"/>
      <c r="I98" s="88">
        <v>1</v>
      </c>
      <c r="J98" s="89">
        <v>2</v>
      </c>
      <c r="K98" s="90">
        <v>3</v>
      </c>
      <c r="L98" s="91">
        <v>4</v>
      </c>
      <c r="M98" s="92">
        <v>5</v>
      </c>
      <c r="N98" s="93">
        <v>6</v>
      </c>
      <c r="O98" s="94">
        <v>7</v>
      </c>
      <c r="P98" t="s">
        <v>133</v>
      </c>
    </row>
    <row r="99" spans="1:15" ht="12.75">
      <c r="A99" s="81" t="s">
        <v>92</v>
      </c>
      <c r="I99" s="13">
        <f>B9</f>
        <v>6.4</v>
      </c>
      <c r="J99" s="13">
        <f>B18</f>
        <v>6.714285714285714</v>
      </c>
      <c r="K99" s="12">
        <f>B25</f>
        <v>5</v>
      </c>
      <c r="L99" s="12">
        <f>B32</f>
        <v>5</v>
      </c>
      <c r="M99" s="12">
        <f>B41</f>
        <v>5</v>
      </c>
      <c r="N99" s="12">
        <f>B46</f>
        <v>0</v>
      </c>
      <c r="O99" s="12">
        <f>B51</f>
        <v>0</v>
      </c>
    </row>
    <row r="100" spans="1:15" ht="12.75">
      <c r="A100" s="81" t="s">
        <v>93</v>
      </c>
      <c r="I100" s="13">
        <f>C9</f>
        <v>6.8</v>
      </c>
      <c r="J100" s="13">
        <f>C18</f>
        <v>6.142857142857143</v>
      </c>
      <c r="K100" s="12">
        <f>C25</f>
        <v>4.4</v>
      </c>
      <c r="L100" s="12">
        <f>C32</f>
        <v>5.4</v>
      </c>
      <c r="M100" s="12">
        <f>C41</f>
        <v>4</v>
      </c>
      <c r="N100" s="12">
        <f>C46</f>
        <v>0</v>
      </c>
      <c r="O100" s="12">
        <f>C51</f>
        <v>0</v>
      </c>
    </row>
    <row r="101" spans="1:15" ht="12.75">
      <c r="A101" s="81" t="s">
        <v>94</v>
      </c>
      <c r="I101" s="13">
        <f>D9</f>
        <v>7</v>
      </c>
      <c r="J101" s="13">
        <f>D18</f>
        <v>6.857142857142857</v>
      </c>
      <c r="K101" s="12">
        <f>D25</f>
        <v>5.4</v>
      </c>
      <c r="L101" s="12">
        <f>D32</f>
        <v>5.8</v>
      </c>
      <c r="M101" s="12">
        <f>D41</f>
        <v>5.5</v>
      </c>
      <c r="N101" s="12">
        <f>D46</f>
        <v>0</v>
      </c>
      <c r="O101" s="12">
        <f>D51</f>
        <v>0</v>
      </c>
    </row>
    <row r="102" spans="1:15" ht="12.75">
      <c r="A102" s="81" t="s">
        <v>95</v>
      </c>
      <c r="I102" s="13">
        <f>E9</f>
        <v>6.2</v>
      </c>
      <c r="J102" s="13">
        <f>E18</f>
        <v>5.857142857142857</v>
      </c>
      <c r="K102" s="12">
        <f>E25</f>
        <v>4.2</v>
      </c>
      <c r="L102" s="12">
        <f>E32</f>
        <v>4.2</v>
      </c>
      <c r="M102" s="12">
        <f>E41</f>
        <v>4.5</v>
      </c>
      <c r="N102" s="12">
        <f>E46</f>
        <v>0</v>
      </c>
      <c r="O102" s="12">
        <f>E51</f>
        <v>0</v>
      </c>
    </row>
    <row r="103" spans="1:15" ht="12.75">
      <c r="A103" s="81" t="s">
        <v>96</v>
      </c>
      <c r="I103" s="13">
        <f>F9</f>
        <v>6.2</v>
      </c>
      <c r="J103" s="13">
        <f>F18</f>
        <v>6.142857142857143</v>
      </c>
      <c r="K103" s="12">
        <f>F25</f>
        <v>4.4</v>
      </c>
      <c r="L103" s="12">
        <f>F32</f>
        <v>3.6</v>
      </c>
      <c r="M103" s="12">
        <f>F41</f>
        <v>3</v>
      </c>
      <c r="N103" s="12">
        <f>F46</f>
        <v>0</v>
      </c>
      <c r="O103" s="12">
        <f>F51</f>
        <v>0</v>
      </c>
    </row>
    <row r="104" spans="1:15" ht="12.75">
      <c r="A104" s="81" t="s">
        <v>97</v>
      </c>
      <c r="I104" s="13">
        <f>G9</f>
        <v>5.8</v>
      </c>
      <c r="J104" s="13">
        <f>G18</f>
        <v>6.285714285714286</v>
      </c>
      <c r="K104" s="12">
        <f>G25</f>
        <v>4</v>
      </c>
      <c r="L104" s="12">
        <f>G32</f>
        <v>6</v>
      </c>
      <c r="M104" s="12">
        <f>G41</f>
        <v>3.5</v>
      </c>
      <c r="N104" s="12">
        <f>G46</f>
        <v>0</v>
      </c>
      <c r="O104" s="12">
        <f>G51</f>
        <v>0</v>
      </c>
    </row>
    <row r="105" spans="1:15" ht="12.75">
      <c r="A105" s="81" t="s">
        <v>98</v>
      </c>
      <c r="I105" s="13">
        <f>H9</f>
        <v>5.2</v>
      </c>
      <c r="J105" s="13">
        <f>H18</f>
        <v>6</v>
      </c>
      <c r="K105" s="12">
        <f>H25</f>
        <v>4.2</v>
      </c>
      <c r="L105" s="12">
        <f>H32</f>
        <v>6</v>
      </c>
      <c r="M105" s="12">
        <f>H41</f>
        <v>5.5</v>
      </c>
      <c r="N105" s="12">
        <f>H46</f>
        <v>0</v>
      </c>
      <c r="O105" s="12">
        <f>H51</f>
        <v>0</v>
      </c>
    </row>
    <row r="106" spans="1:16" ht="15.75">
      <c r="A106" s="85" t="s">
        <v>51</v>
      </c>
      <c r="I106" s="95">
        <f aca="true" t="shared" si="15" ref="I106:O106">AVERAGE(I99:I105)</f>
        <v>6.228571428571429</v>
      </c>
      <c r="J106" s="95">
        <f t="shared" si="15"/>
        <v>6.285714285714286</v>
      </c>
      <c r="K106" s="95">
        <f t="shared" si="15"/>
        <v>4.514285714285714</v>
      </c>
      <c r="L106" s="95">
        <f t="shared" si="15"/>
        <v>5.142857142857143</v>
      </c>
      <c r="M106" s="95">
        <f t="shared" si="15"/>
        <v>4.428571428571429</v>
      </c>
      <c r="N106" s="95">
        <f t="shared" si="15"/>
        <v>0</v>
      </c>
      <c r="O106" s="95">
        <f t="shared" si="15"/>
        <v>0</v>
      </c>
      <c r="P106" s="3"/>
    </row>
    <row r="107" ht="12.75">
      <c r="A107" s="87"/>
    </row>
    <row r="108" spans="1:15" ht="12.75">
      <c r="A108" s="82" t="s">
        <v>99</v>
      </c>
      <c r="I108" s="13">
        <f>I9</f>
        <v>7</v>
      </c>
      <c r="J108" s="13">
        <f>I18</f>
        <v>7</v>
      </c>
      <c r="K108" s="12">
        <f>I25</f>
        <v>6</v>
      </c>
      <c r="L108" s="12">
        <f>I32</f>
        <v>7</v>
      </c>
      <c r="M108" s="12">
        <f>I41</f>
        <v>5</v>
      </c>
      <c r="N108" s="12">
        <f>I46</f>
        <v>0</v>
      </c>
      <c r="O108" s="12">
        <f>I51</f>
        <v>0</v>
      </c>
    </row>
    <row r="109" spans="1:15" ht="12.75">
      <c r="A109" s="81" t="s">
        <v>100</v>
      </c>
      <c r="I109" s="13">
        <f>J9</f>
        <v>6.4</v>
      </c>
      <c r="J109" s="13">
        <f>J18</f>
        <v>6.714285714285714</v>
      </c>
      <c r="K109" s="12">
        <f>J25</f>
        <v>5.2</v>
      </c>
      <c r="L109" s="12">
        <f>J32</f>
        <v>6</v>
      </c>
      <c r="M109" s="12">
        <f>J41</f>
        <v>6.5</v>
      </c>
      <c r="N109" s="12">
        <f>J46</f>
        <v>0</v>
      </c>
      <c r="O109" s="12">
        <f>J51</f>
        <v>0</v>
      </c>
    </row>
    <row r="110" spans="1:15" ht="12.75">
      <c r="A110" s="81" t="s">
        <v>101</v>
      </c>
      <c r="I110" s="13">
        <f>K9</f>
        <v>7</v>
      </c>
      <c r="J110" s="13">
        <f>K18</f>
        <v>6.857142857142857</v>
      </c>
      <c r="K110" s="12">
        <f>K25</f>
        <v>6.6</v>
      </c>
      <c r="L110" s="12">
        <f>K32</f>
        <v>6.8</v>
      </c>
      <c r="M110" s="12">
        <f>K41</f>
        <v>5.5</v>
      </c>
      <c r="N110" s="12">
        <f>K46</f>
        <v>0</v>
      </c>
      <c r="O110" s="12">
        <f>K51</f>
        <v>0</v>
      </c>
    </row>
    <row r="111" spans="1:15" ht="12.75">
      <c r="A111" s="81" t="s">
        <v>102</v>
      </c>
      <c r="I111" s="13">
        <f>L9</f>
        <v>6.2</v>
      </c>
      <c r="J111" s="13">
        <f>L18</f>
        <v>7</v>
      </c>
      <c r="K111" s="12">
        <f>L25</f>
        <v>5</v>
      </c>
      <c r="L111" s="12">
        <f>L32</f>
        <v>7</v>
      </c>
      <c r="M111" s="12">
        <f>L41</f>
        <v>6</v>
      </c>
      <c r="N111" s="12">
        <f>L46</f>
        <v>0</v>
      </c>
      <c r="O111" s="12">
        <f>L51</f>
        <v>0</v>
      </c>
    </row>
    <row r="112" spans="1:15" ht="12.75">
      <c r="A112" s="81" t="s">
        <v>103</v>
      </c>
      <c r="I112" s="13">
        <f>M9</f>
        <v>6.8</v>
      </c>
      <c r="J112" s="13">
        <f>M18</f>
        <v>6.714285714285714</v>
      </c>
      <c r="K112" s="12">
        <f>M25</f>
        <v>5.2</v>
      </c>
      <c r="L112" s="12">
        <f>M32</f>
        <v>5.6</v>
      </c>
      <c r="M112" s="12">
        <f>M41</f>
        <v>4.5</v>
      </c>
      <c r="N112" s="12">
        <f>M46</f>
        <v>0</v>
      </c>
      <c r="O112" s="12">
        <f>M51</f>
        <v>0</v>
      </c>
    </row>
    <row r="113" spans="1:16" ht="15.75">
      <c r="A113" s="85" t="s">
        <v>52</v>
      </c>
      <c r="I113" s="95">
        <f>AVERAGE(I108:I112)</f>
        <v>6.68</v>
      </c>
      <c r="J113" s="95">
        <f aca="true" t="shared" si="16" ref="J113:O113">AVERAGE(J108:J112)</f>
        <v>6.857142857142857</v>
      </c>
      <c r="K113" s="95">
        <f t="shared" si="16"/>
        <v>5.6</v>
      </c>
      <c r="L113" s="95">
        <f t="shared" si="16"/>
        <v>6.4799999999999995</v>
      </c>
      <c r="M113" s="95">
        <f t="shared" si="16"/>
        <v>5.5</v>
      </c>
      <c r="N113" s="95">
        <f t="shared" si="16"/>
        <v>0</v>
      </c>
      <c r="O113" s="95">
        <f t="shared" si="16"/>
        <v>0</v>
      </c>
      <c r="P113" s="3"/>
    </row>
    <row r="114" ht="12.75">
      <c r="A114" s="87"/>
    </row>
    <row r="115" spans="1:15" ht="12.75">
      <c r="A115" s="81" t="s">
        <v>104</v>
      </c>
      <c r="I115" s="13">
        <f>N9</f>
        <v>5.6</v>
      </c>
      <c r="J115" s="13">
        <f>N18</f>
        <v>6.428571428571429</v>
      </c>
      <c r="K115" s="12">
        <f>N25</f>
        <v>4.4</v>
      </c>
      <c r="L115" s="12">
        <f>N32</f>
        <v>5.8</v>
      </c>
      <c r="M115" s="12">
        <f>N41</f>
        <v>4.5</v>
      </c>
      <c r="N115" s="12">
        <f>N46</f>
        <v>0</v>
      </c>
      <c r="O115" s="12">
        <f>N51</f>
        <v>0</v>
      </c>
    </row>
    <row r="116" spans="1:15" ht="12.75">
      <c r="A116" s="81" t="s">
        <v>105</v>
      </c>
      <c r="I116" s="13">
        <f>O9</f>
        <v>6.6</v>
      </c>
      <c r="J116" s="13">
        <f>O18</f>
        <v>6.428571428571429</v>
      </c>
      <c r="K116" s="12">
        <f>O25</f>
        <v>5.2</v>
      </c>
      <c r="L116" s="12">
        <f>O32</f>
        <v>6</v>
      </c>
      <c r="M116" s="12">
        <f>O41</f>
        <v>5.5</v>
      </c>
      <c r="N116" s="12">
        <f>O46</f>
        <v>0</v>
      </c>
      <c r="O116" s="12">
        <f>O51</f>
        <v>0</v>
      </c>
    </row>
    <row r="117" spans="1:15" ht="12.75">
      <c r="A117" s="81" t="s">
        <v>106</v>
      </c>
      <c r="I117" s="13">
        <f>P9</f>
        <v>6.4</v>
      </c>
      <c r="J117" s="13">
        <f>P18</f>
        <v>6.857142857142857</v>
      </c>
      <c r="K117" s="12">
        <f>P25</f>
        <v>5</v>
      </c>
      <c r="L117" s="12">
        <f>P32</f>
        <v>5</v>
      </c>
      <c r="M117" s="12">
        <f>P41</f>
        <v>5</v>
      </c>
      <c r="N117" s="12">
        <f>P46</f>
        <v>0</v>
      </c>
      <c r="O117" s="12">
        <f>P51</f>
        <v>0</v>
      </c>
    </row>
    <row r="118" spans="1:15" ht="12.75">
      <c r="A118" s="81" t="s">
        <v>107</v>
      </c>
      <c r="I118" s="13">
        <f>Q9</f>
        <v>7</v>
      </c>
      <c r="J118" s="13">
        <f>Q18</f>
        <v>6.714285714285714</v>
      </c>
      <c r="K118" s="12">
        <f>Q25</f>
        <v>6</v>
      </c>
      <c r="L118" s="12">
        <f>Q32</f>
        <v>6.8</v>
      </c>
      <c r="M118" s="12">
        <f>Q41</f>
        <v>5.5</v>
      </c>
      <c r="N118" s="12">
        <f>Q46</f>
        <v>0</v>
      </c>
      <c r="O118" s="12">
        <f>Q51</f>
        <v>0</v>
      </c>
    </row>
    <row r="119" spans="1:17" ht="15.75">
      <c r="A119" s="85" t="s">
        <v>108</v>
      </c>
      <c r="I119" s="95">
        <f>AVERAGE(I115:I118)</f>
        <v>6.4</v>
      </c>
      <c r="J119" s="95">
        <f aca="true" t="shared" si="17" ref="J119:O119">AVERAGE(J115:J118)</f>
        <v>6.607142857142858</v>
      </c>
      <c r="K119" s="95">
        <f t="shared" si="17"/>
        <v>5.15</v>
      </c>
      <c r="L119" s="95">
        <f t="shared" si="17"/>
        <v>5.9</v>
      </c>
      <c r="M119" s="95">
        <f t="shared" si="17"/>
        <v>5.125</v>
      </c>
      <c r="N119" s="95">
        <f t="shared" si="17"/>
        <v>0</v>
      </c>
      <c r="O119" s="95">
        <f t="shared" si="17"/>
        <v>0</v>
      </c>
      <c r="P119" s="3"/>
      <c r="Q119" s="3"/>
    </row>
    <row r="120" ht="12.75">
      <c r="A120" s="80"/>
    </row>
    <row r="121" spans="1:15" ht="12.75">
      <c r="A121" s="81" t="s">
        <v>109</v>
      </c>
      <c r="I121" s="13">
        <f>R9</f>
        <v>6.6</v>
      </c>
      <c r="J121" s="13">
        <f>R18</f>
        <v>6.571428571428571</v>
      </c>
      <c r="K121" s="12">
        <f>R25</f>
        <v>5.2</v>
      </c>
      <c r="L121" s="12">
        <f>R32</f>
        <v>6.8</v>
      </c>
      <c r="M121" s="12">
        <f>R41</f>
        <v>6.5</v>
      </c>
      <c r="N121" s="12">
        <f>R46</f>
        <v>0</v>
      </c>
      <c r="O121" s="12">
        <f>R51</f>
        <v>0</v>
      </c>
    </row>
    <row r="122" spans="1:15" ht="12.75">
      <c r="A122" s="81" t="s">
        <v>110</v>
      </c>
      <c r="I122" s="13">
        <f>S9</f>
        <v>6.8</v>
      </c>
      <c r="J122" s="13">
        <f>S18</f>
        <v>6.571428571428571</v>
      </c>
      <c r="K122" s="12">
        <f>S25</f>
        <v>6</v>
      </c>
      <c r="L122" s="12">
        <f>S32</f>
        <v>6</v>
      </c>
      <c r="M122" s="12">
        <f>S41</f>
        <v>6</v>
      </c>
      <c r="N122" s="12">
        <f>S46</f>
        <v>0</v>
      </c>
      <c r="O122" s="12">
        <f>S51</f>
        <v>0</v>
      </c>
    </row>
    <row r="123" spans="1:15" ht="12.75">
      <c r="A123" s="82" t="s">
        <v>111</v>
      </c>
      <c r="I123" s="13">
        <f>T9</f>
        <v>6.6</v>
      </c>
      <c r="J123" s="13">
        <f>T18</f>
        <v>6.142857142857143</v>
      </c>
      <c r="K123" s="12">
        <f>T25</f>
        <v>4.4</v>
      </c>
      <c r="L123" s="12">
        <f>T32</f>
        <v>4</v>
      </c>
      <c r="M123" s="12">
        <f>T41</f>
        <v>3.5</v>
      </c>
      <c r="N123" s="12">
        <f>T46</f>
        <v>0</v>
      </c>
      <c r="O123" s="12">
        <f>T51</f>
        <v>0</v>
      </c>
    </row>
    <row r="124" spans="1:15" ht="12.75">
      <c r="A124" s="81" t="s">
        <v>112</v>
      </c>
      <c r="I124" s="13">
        <f>U9</f>
        <v>6.6</v>
      </c>
      <c r="J124" s="13">
        <f>U18</f>
        <v>6.428571428571429</v>
      </c>
      <c r="K124" s="12">
        <f>U25</f>
        <v>5.6</v>
      </c>
      <c r="L124" s="12">
        <f>U32</f>
        <v>7</v>
      </c>
      <c r="M124" s="12">
        <f>U41</f>
        <v>6</v>
      </c>
      <c r="N124" s="12">
        <f>U46</f>
        <v>0</v>
      </c>
      <c r="O124" s="12">
        <f>U51</f>
        <v>0</v>
      </c>
    </row>
    <row r="125" spans="1:15" ht="12.75">
      <c r="A125" s="81" t="s">
        <v>113</v>
      </c>
      <c r="I125" s="13">
        <f>V9</f>
        <v>6.8</v>
      </c>
      <c r="J125" s="13">
        <f>V18</f>
        <v>5.714285714285714</v>
      </c>
      <c r="K125" s="12">
        <f>V25</f>
        <v>5.2</v>
      </c>
      <c r="L125" s="12">
        <f>V32</f>
        <v>4.8</v>
      </c>
      <c r="M125" s="12">
        <f>V41</f>
        <v>3.5</v>
      </c>
      <c r="N125" s="12">
        <f>V46</f>
        <v>0</v>
      </c>
      <c r="O125" s="12">
        <f>V51</f>
        <v>0</v>
      </c>
    </row>
    <row r="126" spans="1:15" ht="12.75">
      <c r="A126" s="81" t="s">
        <v>114</v>
      </c>
      <c r="I126" s="13">
        <f>W9</f>
        <v>6</v>
      </c>
      <c r="J126" s="13">
        <f>W18</f>
        <v>6.571428571428571</v>
      </c>
      <c r="K126" s="12">
        <f>W25</f>
        <v>5.8</v>
      </c>
      <c r="L126" s="12">
        <f>W32</f>
        <v>5.6</v>
      </c>
      <c r="M126" s="12">
        <f>W41</f>
        <v>4.5</v>
      </c>
      <c r="N126" s="12">
        <f>W46</f>
        <v>0</v>
      </c>
      <c r="O126" s="12">
        <f>W51</f>
        <v>0</v>
      </c>
    </row>
    <row r="127" spans="1:15" ht="12.75">
      <c r="A127" s="82" t="s">
        <v>115</v>
      </c>
      <c r="I127" s="13">
        <f>X9</f>
        <v>6.6</v>
      </c>
      <c r="J127" s="13">
        <f>X18</f>
        <v>6.571428571428571</v>
      </c>
      <c r="K127" s="12">
        <f>X25</f>
        <v>4.4</v>
      </c>
      <c r="L127" s="12">
        <f>X32</f>
        <v>4</v>
      </c>
      <c r="M127" s="12">
        <f>X41</f>
        <v>4.5</v>
      </c>
      <c r="N127" s="12">
        <f>X46</f>
        <v>0</v>
      </c>
      <c r="O127" s="12">
        <f>X51</f>
        <v>0</v>
      </c>
    </row>
    <row r="128" spans="1:15" ht="12.75">
      <c r="A128" s="81" t="s">
        <v>116</v>
      </c>
      <c r="I128" s="13">
        <f>Y9</f>
        <v>6</v>
      </c>
      <c r="J128" s="13">
        <f>Y18</f>
        <v>6.142857142857143</v>
      </c>
      <c r="K128" s="12">
        <f>Y25</f>
        <v>4.4</v>
      </c>
      <c r="L128" s="12">
        <f>Y32</f>
        <v>5.4</v>
      </c>
      <c r="M128" s="12">
        <f>Y41</f>
        <v>4.5</v>
      </c>
      <c r="N128" s="12">
        <f>Y46</f>
        <v>0</v>
      </c>
      <c r="O128" s="12">
        <f>Y51</f>
        <v>0</v>
      </c>
    </row>
    <row r="129" spans="1:15" ht="12.75">
      <c r="A129" s="81" t="s">
        <v>117</v>
      </c>
      <c r="I129" s="13">
        <f>Z9</f>
        <v>6.8</v>
      </c>
      <c r="J129" s="13">
        <f>Z18</f>
        <v>6.142857142857143</v>
      </c>
      <c r="K129" s="12">
        <f>Z25</f>
        <v>5.4</v>
      </c>
      <c r="L129" s="12">
        <f>Z32</f>
        <v>5.6</v>
      </c>
      <c r="M129" s="12">
        <f>Z41</f>
        <v>3.5</v>
      </c>
      <c r="N129" s="12">
        <f>Z46</f>
        <v>0</v>
      </c>
      <c r="O129" s="12">
        <f>Z51</f>
        <v>0</v>
      </c>
    </row>
    <row r="130" spans="1:17" ht="15.75">
      <c r="A130" s="83" t="s">
        <v>118</v>
      </c>
      <c r="I130" s="95">
        <f>AVERAGE(I121:I129)</f>
        <v>6.533333333333333</v>
      </c>
      <c r="J130" s="95">
        <f aca="true" t="shared" si="18" ref="J130:O130">AVERAGE(J121:J129)</f>
        <v>6.317460317460318</v>
      </c>
      <c r="K130" s="95">
        <f t="shared" si="18"/>
        <v>5.155555555555555</v>
      </c>
      <c r="L130" s="95">
        <f t="shared" si="18"/>
        <v>5.466666666666667</v>
      </c>
      <c r="M130" s="95">
        <f t="shared" si="18"/>
        <v>4.722222222222222</v>
      </c>
      <c r="N130" s="95">
        <f t="shared" si="18"/>
        <v>0</v>
      </c>
      <c r="O130" s="95">
        <f t="shared" si="18"/>
        <v>0</v>
      </c>
      <c r="P130" s="3"/>
      <c r="Q130" s="3"/>
    </row>
    <row r="131" ht="12.75">
      <c r="A131" s="84"/>
    </row>
    <row r="132" spans="1:15" ht="12.75">
      <c r="A132" s="81" t="s">
        <v>119</v>
      </c>
      <c r="I132" s="13">
        <f>AA9</f>
        <v>6.6</v>
      </c>
      <c r="J132" s="13">
        <f>AA18</f>
        <v>6.857142857142857</v>
      </c>
      <c r="K132" s="12">
        <f>AA25</f>
        <v>5.4</v>
      </c>
      <c r="L132" s="12">
        <f>AA32</f>
        <v>6.8</v>
      </c>
      <c r="M132" s="12">
        <f>AA41</f>
        <v>4</v>
      </c>
      <c r="N132" s="12">
        <f>AA46</f>
        <v>0</v>
      </c>
      <c r="O132" s="12">
        <f>AA51</f>
        <v>0</v>
      </c>
    </row>
    <row r="133" spans="1:15" ht="12.75">
      <c r="A133" s="81" t="s">
        <v>120</v>
      </c>
      <c r="I133" s="13">
        <f>AB9</f>
        <v>6.2</v>
      </c>
      <c r="J133" s="13">
        <f>AB18</f>
        <v>6.285714285714286</v>
      </c>
      <c r="K133" s="12">
        <f>AB25</f>
        <v>6</v>
      </c>
      <c r="L133" s="12">
        <f>AB32</f>
        <v>6</v>
      </c>
      <c r="M133" s="12">
        <f>AB41</f>
        <v>5</v>
      </c>
      <c r="N133" s="12">
        <f>AB46</f>
        <v>0</v>
      </c>
      <c r="O133" s="12">
        <f>AB51</f>
        <v>0</v>
      </c>
    </row>
    <row r="134" spans="1:15" ht="12.75">
      <c r="A134" s="81" t="s">
        <v>121</v>
      </c>
      <c r="I134" s="13">
        <f>AC9</f>
        <v>6.8</v>
      </c>
      <c r="J134" s="13">
        <f>AC18</f>
        <v>6.857142857142857</v>
      </c>
      <c r="K134" s="12">
        <f>AC25</f>
        <v>5</v>
      </c>
      <c r="L134" s="12">
        <f>AC32</f>
        <v>6.4</v>
      </c>
      <c r="M134" s="12">
        <f>AC41</f>
        <v>5.5</v>
      </c>
      <c r="N134" s="12">
        <f>AC46</f>
        <v>0</v>
      </c>
      <c r="O134" s="12">
        <f>AC51</f>
        <v>0</v>
      </c>
    </row>
    <row r="135" spans="1:15" ht="12.75">
      <c r="A135" s="81" t="s">
        <v>122</v>
      </c>
      <c r="I135" s="13">
        <f>AD9</f>
        <v>5.8</v>
      </c>
      <c r="J135" s="13">
        <f>AD18</f>
        <v>6.571428571428571</v>
      </c>
      <c r="K135" s="12">
        <f>AD25</f>
        <v>5.4</v>
      </c>
      <c r="L135" s="12">
        <f>AD32</f>
        <v>6</v>
      </c>
      <c r="M135" s="12">
        <f>AD41</f>
        <v>4.5</v>
      </c>
      <c r="N135" s="12">
        <f>AD46</f>
        <v>0</v>
      </c>
      <c r="O135" s="12">
        <f>AD51</f>
        <v>0</v>
      </c>
    </row>
    <row r="136" spans="1:15" ht="12.75">
      <c r="A136" s="81" t="s">
        <v>123</v>
      </c>
      <c r="I136" s="13">
        <f>AE9</f>
        <v>6.2</v>
      </c>
      <c r="J136" s="13">
        <f>AE18</f>
        <v>6.714285714285714</v>
      </c>
      <c r="K136" s="12">
        <f>AE25</f>
        <v>5</v>
      </c>
      <c r="L136" s="12">
        <f>AE32</f>
        <v>6</v>
      </c>
      <c r="M136" s="12">
        <f>AE41</f>
        <v>5.5</v>
      </c>
      <c r="N136" s="12">
        <f>AE46</f>
        <v>0</v>
      </c>
      <c r="O136" s="12">
        <f>AE51</f>
        <v>0</v>
      </c>
    </row>
    <row r="137" spans="1:15" ht="12.75">
      <c r="A137" s="81" t="s">
        <v>124</v>
      </c>
      <c r="I137" s="13">
        <f>AF9</f>
        <v>5.8</v>
      </c>
      <c r="J137" s="13">
        <f>AF18</f>
        <v>7</v>
      </c>
      <c r="K137" s="12">
        <f>AF25</f>
        <v>5.2</v>
      </c>
      <c r="L137" s="12">
        <f>AF32</f>
        <v>6.2</v>
      </c>
      <c r="M137" s="12">
        <f>AF41</f>
        <v>5.5</v>
      </c>
      <c r="N137" s="12">
        <f>AF46</f>
        <v>0</v>
      </c>
      <c r="O137" s="12">
        <f>AF51</f>
        <v>0</v>
      </c>
    </row>
    <row r="138" spans="1:20" ht="15.75">
      <c r="A138" s="83" t="s">
        <v>125</v>
      </c>
      <c r="I138" s="95">
        <f>AVERAGE(I132:I137)</f>
        <v>6.233333333333333</v>
      </c>
      <c r="J138" s="95">
        <f aca="true" t="shared" si="19" ref="J138:O138">AVERAGE(J132:J137)</f>
        <v>6.714285714285714</v>
      </c>
      <c r="K138" s="95">
        <f t="shared" si="19"/>
        <v>5.333333333333333</v>
      </c>
      <c r="L138" s="95">
        <f t="shared" si="19"/>
        <v>6.233333333333334</v>
      </c>
      <c r="M138" s="95">
        <f t="shared" si="19"/>
        <v>5</v>
      </c>
      <c r="N138" s="95">
        <f t="shared" si="19"/>
        <v>0</v>
      </c>
      <c r="O138" s="95">
        <f t="shared" si="19"/>
        <v>0</v>
      </c>
      <c r="P138" s="3"/>
      <c r="Q138" s="3"/>
      <c r="R138" s="3"/>
      <c r="S138" s="3"/>
      <c r="T138" s="3"/>
    </row>
    <row r="139" ht="12.75">
      <c r="A139" s="84"/>
    </row>
    <row r="140" spans="1:15" ht="12.75">
      <c r="A140" s="81" t="s">
        <v>126</v>
      </c>
      <c r="I140" s="13">
        <f>AG9</f>
        <v>6.8</v>
      </c>
      <c r="J140" s="13">
        <f>AG18</f>
        <v>6.571428571428571</v>
      </c>
      <c r="K140" s="12">
        <f>AG25</f>
        <v>5.6</v>
      </c>
      <c r="L140" s="12">
        <f>AG32</f>
        <v>6.6</v>
      </c>
      <c r="M140" s="12">
        <f>AG41</f>
        <v>5.5</v>
      </c>
      <c r="N140" s="12">
        <f>AG46</f>
        <v>0</v>
      </c>
      <c r="O140" s="12">
        <f>AG51</f>
        <v>0</v>
      </c>
    </row>
    <row r="141" spans="1:15" ht="12.75">
      <c r="A141" s="81" t="s">
        <v>127</v>
      </c>
      <c r="I141" s="13">
        <f>AH9</f>
        <v>7</v>
      </c>
      <c r="J141" s="13">
        <f>AH18</f>
        <v>6.428571428571429</v>
      </c>
      <c r="K141" s="12">
        <f>AH25</f>
        <v>4.8</v>
      </c>
      <c r="L141" s="12">
        <f>AH32</f>
        <v>6.8</v>
      </c>
      <c r="M141" s="12">
        <f>AH41</f>
        <v>5.5</v>
      </c>
      <c r="N141" s="12">
        <f>AH46</f>
        <v>0</v>
      </c>
      <c r="O141" s="12">
        <f>AH51</f>
        <v>0</v>
      </c>
    </row>
    <row r="142" spans="1:15" ht="12.75">
      <c r="A142" s="81" t="s">
        <v>128</v>
      </c>
      <c r="I142" s="13">
        <f>AI9</f>
        <v>6.8</v>
      </c>
      <c r="J142" s="13">
        <f>AI18</f>
        <v>6.142857142857143</v>
      </c>
      <c r="K142" s="12">
        <f>AI25</f>
        <v>6.6</v>
      </c>
      <c r="L142" s="12">
        <f>AI32</f>
        <v>6</v>
      </c>
      <c r="M142" s="12">
        <f>AI41</f>
        <v>5</v>
      </c>
      <c r="N142" s="12">
        <f>AI46</f>
        <v>0</v>
      </c>
      <c r="O142" s="12">
        <f>AI51</f>
        <v>0</v>
      </c>
    </row>
    <row r="143" spans="1:15" ht="12.75">
      <c r="A143" s="81" t="s">
        <v>129</v>
      </c>
      <c r="I143" s="13">
        <f>AJ9</f>
        <v>6.4</v>
      </c>
      <c r="J143" s="13">
        <f>AJ18</f>
        <v>6.714285714285714</v>
      </c>
      <c r="K143" s="12">
        <f>AJ25</f>
        <v>4.8</v>
      </c>
      <c r="L143" s="12">
        <f>AJ32</f>
        <v>5.8</v>
      </c>
      <c r="M143" s="12">
        <f>AJ41</f>
        <v>5</v>
      </c>
      <c r="N143" s="12">
        <f>AJ46</f>
        <v>0</v>
      </c>
      <c r="O143" s="12">
        <f>AJ51</f>
        <v>0</v>
      </c>
    </row>
    <row r="144" spans="1:15" ht="12.75">
      <c r="A144" s="81" t="s">
        <v>130</v>
      </c>
      <c r="I144" s="13">
        <f>AK9</f>
        <v>5.4</v>
      </c>
      <c r="J144" s="13">
        <f>AK18</f>
        <v>4.428571428571429</v>
      </c>
      <c r="K144" s="12">
        <f>AK25</f>
        <v>5.6</v>
      </c>
      <c r="L144" s="12">
        <f>AK32</f>
        <v>5.6</v>
      </c>
      <c r="M144" s="12">
        <f>AK41</f>
        <v>3.5</v>
      </c>
      <c r="N144" s="12">
        <f>AK46</f>
        <v>0</v>
      </c>
      <c r="O144" s="12">
        <f>AK51</f>
        <v>0</v>
      </c>
    </row>
    <row r="145" spans="1:15" ht="12.75">
      <c r="A145" s="81" t="s">
        <v>131</v>
      </c>
      <c r="I145" s="13">
        <f>AL9</f>
        <v>6.6</v>
      </c>
      <c r="J145" s="13">
        <f>AL18</f>
        <v>6.571428571428571</v>
      </c>
      <c r="K145" s="12">
        <f>AL25</f>
        <v>6</v>
      </c>
      <c r="L145" s="12">
        <f>AL32</f>
        <v>5.6</v>
      </c>
      <c r="M145" s="12">
        <f>AL41</f>
        <v>5</v>
      </c>
      <c r="N145" s="12">
        <f>AL46</f>
        <v>0</v>
      </c>
      <c r="O145" s="12">
        <f>AL51</f>
        <v>0</v>
      </c>
    </row>
    <row r="146" spans="1:22" ht="15.75">
      <c r="A146" s="85" t="s">
        <v>132</v>
      </c>
      <c r="I146" s="95">
        <f>AVERAGE(I140:I145)</f>
        <v>6.5</v>
      </c>
      <c r="J146" s="95">
        <f aca="true" t="shared" si="20" ref="J146:O146">AVERAGE(J140:J145)</f>
        <v>6.142857142857142</v>
      </c>
      <c r="K146" s="95">
        <f t="shared" si="20"/>
        <v>5.566666666666666</v>
      </c>
      <c r="L146" s="95">
        <f t="shared" si="20"/>
        <v>6.066666666666666</v>
      </c>
      <c r="M146" s="95">
        <f t="shared" si="20"/>
        <v>4.916666666666667</v>
      </c>
      <c r="N146" s="95">
        <f t="shared" si="20"/>
        <v>0</v>
      </c>
      <c r="O146" s="95">
        <f t="shared" si="20"/>
        <v>0</v>
      </c>
      <c r="P146" s="3"/>
      <c r="Q146" s="3"/>
      <c r="R146" s="3"/>
      <c r="S146" s="3"/>
      <c r="T146" s="3"/>
      <c r="U146" s="3"/>
      <c r="V146" s="3"/>
    </row>
    <row r="147" ht="15.75">
      <c r="A147" s="79"/>
    </row>
    <row r="148" spans="1:20" ht="18.75">
      <c r="A148" s="86" t="s">
        <v>41</v>
      </c>
      <c r="I148" s="95">
        <f>(I146+I138+I130+I119+I113+I106)/6</f>
        <v>6.429206349206349</v>
      </c>
      <c r="J148" s="95">
        <f aca="true" t="shared" si="21" ref="J148:O148">(J146+J138+J130+J119+J113+J106)/6</f>
        <v>6.487433862433863</v>
      </c>
      <c r="K148" s="95">
        <f t="shared" si="21"/>
        <v>5.219973544973545</v>
      </c>
      <c r="L148" s="95">
        <f t="shared" si="21"/>
        <v>5.8815873015873015</v>
      </c>
      <c r="M148" s="95">
        <f t="shared" si="21"/>
        <v>4.948743386243386</v>
      </c>
      <c r="N148" s="95">
        <f t="shared" si="21"/>
        <v>0</v>
      </c>
      <c r="O148" s="95">
        <f t="shared" si="21"/>
        <v>0</v>
      </c>
      <c r="P148" s="3"/>
      <c r="Q148" s="3"/>
      <c r="R148" s="3"/>
      <c r="S148" s="3"/>
      <c r="T148" s="3"/>
    </row>
  </sheetData>
  <sheetProtection/>
  <printOptions gridLines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3"/>
  <legacyDrawing r:id="rId2"/>
  <oleObjects>
    <oleObject progId="MSPhotoEd.3" shapeId="10972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M130"/>
  <sheetViews>
    <sheetView zoomScalePageLayoutView="0" workbookViewId="0" topLeftCell="A94">
      <selection activeCell="S119" sqref="R119:S119"/>
    </sheetView>
  </sheetViews>
  <sheetFormatPr defaultColWidth="9.140625" defaultRowHeight="12.75"/>
  <cols>
    <col min="1" max="1" width="18.28125" style="0" customWidth="1"/>
    <col min="2" max="3" width="3.28125" style="0" customWidth="1"/>
    <col min="4" max="4" width="3.421875" style="0" customWidth="1"/>
    <col min="5" max="5" width="3.57421875" style="0" customWidth="1"/>
    <col min="6" max="7" width="3.7109375" style="0" customWidth="1"/>
    <col min="8" max="10" width="3.421875" style="0" customWidth="1"/>
    <col min="11" max="11" width="3.7109375" style="0" customWidth="1"/>
    <col min="12" max="12" width="3.28125" style="0" customWidth="1"/>
    <col min="13" max="13" width="3.7109375" style="0" customWidth="1"/>
    <col min="14" max="14" width="3.8515625" style="0" customWidth="1"/>
    <col min="15" max="15" width="3.57421875" style="0" customWidth="1"/>
    <col min="16" max="16" width="3.421875" style="0" customWidth="1"/>
    <col min="17" max="17" width="3.7109375" style="0" customWidth="1"/>
    <col min="18" max="18" width="3.421875" style="0" customWidth="1"/>
    <col min="19" max="19" width="3.7109375" style="0" customWidth="1"/>
    <col min="20" max="20" width="3.421875" style="0" customWidth="1"/>
    <col min="21" max="23" width="3.57421875" style="0" customWidth="1"/>
    <col min="24" max="25" width="3.421875" style="0" customWidth="1"/>
    <col min="26" max="26" width="3.28125" style="0" customWidth="1"/>
    <col min="27" max="27" width="3.421875" style="0" customWidth="1"/>
    <col min="28" max="28" width="3.57421875" style="0" customWidth="1"/>
    <col min="29" max="29" width="3.8515625" style="0" customWidth="1"/>
    <col min="30" max="33" width="3.421875" style="0" customWidth="1"/>
    <col min="34" max="34" width="3.57421875" style="0" customWidth="1"/>
    <col min="35" max="35" width="3.421875" style="0" customWidth="1"/>
    <col min="36" max="36" width="3.57421875" style="0" customWidth="1"/>
    <col min="37" max="37" width="3.421875" style="0" customWidth="1"/>
    <col min="38" max="38" width="3.57421875" style="0" customWidth="1"/>
    <col min="39" max="39" width="3.421875" style="0" customWidth="1"/>
  </cols>
  <sheetData>
    <row r="1" spans="1:10" ht="12.75">
      <c r="A1" s="3" t="s">
        <v>81</v>
      </c>
      <c r="C1" s="2"/>
      <c r="D1" s="2"/>
      <c r="E1" s="2"/>
      <c r="F1" s="2"/>
      <c r="G1" s="2"/>
      <c r="H1" s="2"/>
      <c r="I1" s="2"/>
      <c r="J1" s="2"/>
    </row>
    <row r="2" spans="2:39" ht="185.25" customHeight="1">
      <c r="B2" s="20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20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20" t="s">
        <v>16</v>
      </c>
      <c r="O2" s="1" t="s">
        <v>17</v>
      </c>
      <c r="P2" s="1" t="s">
        <v>18</v>
      </c>
      <c r="Q2" s="1" t="s">
        <v>19</v>
      </c>
      <c r="R2" s="20" t="s">
        <v>20</v>
      </c>
      <c r="S2" s="1" t="s">
        <v>21</v>
      </c>
      <c r="T2" s="1" t="s">
        <v>22</v>
      </c>
      <c r="U2" s="1" t="s">
        <v>23</v>
      </c>
      <c r="V2" s="1" t="s">
        <v>24</v>
      </c>
      <c r="W2" s="1" t="s">
        <v>25</v>
      </c>
      <c r="X2" s="1" t="s">
        <v>26</v>
      </c>
      <c r="Y2" s="1" t="s">
        <v>27</v>
      </c>
      <c r="Z2" s="1" t="s">
        <v>28</v>
      </c>
      <c r="AA2" s="20" t="s">
        <v>79</v>
      </c>
      <c r="AB2" s="1" t="s">
        <v>30</v>
      </c>
      <c r="AC2" s="1" t="s">
        <v>31</v>
      </c>
      <c r="AD2" s="1" t="s">
        <v>32</v>
      </c>
      <c r="AE2" s="1" t="s">
        <v>33</v>
      </c>
      <c r="AF2" s="1" t="s">
        <v>34</v>
      </c>
      <c r="AG2" s="20" t="s">
        <v>35</v>
      </c>
      <c r="AH2" s="1" t="s">
        <v>36</v>
      </c>
      <c r="AI2" s="1" t="s">
        <v>3</v>
      </c>
      <c r="AJ2" s="1" t="s">
        <v>2</v>
      </c>
      <c r="AK2" s="1" t="s">
        <v>1</v>
      </c>
      <c r="AL2" s="1" t="s">
        <v>0</v>
      </c>
      <c r="AM2" s="45" t="s">
        <v>58</v>
      </c>
    </row>
    <row r="3" spans="1:39" ht="12.75">
      <c r="A3" s="66" t="s">
        <v>49</v>
      </c>
      <c r="B3" s="21"/>
      <c r="C3" s="2"/>
      <c r="D3" s="2"/>
      <c r="E3" s="2"/>
      <c r="F3" s="2"/>
      <c r="G3" s="2"/>
      <c r="H3" s="2"/>
      <c r="I3" s="24"/>
      <c r="J3" s="2"/>
      <c r="N3" s="21"/>
      <c r="R3" s="21"/>
      <c r="AA3" s="21"/>
      <c r="AG3" s="21"/>
      <c r="AM3" s="46"/>
    </row>
    <row r="4" spans="1:39" ht="12.75">
      <c r="A4" s="4" t="s">
        <v>48</v>
      </c>
      <c r="B4" s="22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22">
        <v>0</v>
      </c>
      <c r="J4" s="14">
        <v>0</v>
      </c>
      <c r="K4" s="14">
        <v>0</v>
      </c>
      <c r="L4" s="14">
        <v>0</v>
      </c>
      <c r="M4" s="14">
        <v>0</v>
      </c>
      <c r="N4" s="22">
        <v>0</v>
      </c>
      <c r="O4" s="14">
        <v>0</v>
      </c>
      <c r="P4" s="14">
        <v>0</v>
      </c>
      <c r="Q4" s="14">
        <v>0</v>
      </c>
      <c r="R4" s="22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22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22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48">
        <f>AVERAGE(B4:AL4)</f>
        <v>0</v>
      </c>
    </row>
    <row r="5" spans="1:39" ht="12.75">
      <c r="A5" s="4" t="s">
        <v>48</v>
      </c>
      <c r="B5" s="22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22">
        <v>0</v>
      </c>
      <c r="J5" s="14">
        <v>0</v>
      </c>
      <c r="K5" s="14">
        <v>0</v>
      </c>
      <c r="L5" s="14">
        <v>0</v>
      </c>
      <c r="M5" s="14">
        <v>0</v>
      </c>
      <c r="N5" s="22">
        <v>0</v>
      </c>
      <c r="O5" s="14">
        <v>0</v>
      </c>
      <c r="P5" s="14">
        <v>0</v>
      </c>
      <c r="Q5" s="14">
        <v>0</v>
      </c>
      <c r="R5" s="22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22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22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48">
        <f>AVERAGE(B5:AL5)</f>
        <v>0</v>
      </c>
    </row>
    <row r="6" spans="1:39" ht="12.75">
      <c r="A6" s="4" t="s">
        <v>48</v>
      </c>
      <c r="B6" s="22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22">
        <v>0</v>
      </c>
      <c r="J6" s="14">
        <v>0</v>
      </c>
      <c r="K6" s="14">
        <v>0</v>
      </c>
      <c r="L6" s="14">
        <v>0</v>
      </c>
      <c r="M6" s="14">
        <v>0</v>
      </c>
      <c r="N6" s="22">
        <v>0</v>
      </c>
      <c r="O6" s="14">
        <v>0</v>
      </c>
      <c r="P6" s="14">
        <v>0</v>
      </c>
      <c r="Q6" s="14">
        <v>0</v>
      </c>
      <c r="R6" s="22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22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22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48">
        <f>AVERAGE(B6:AL6)</f>
        <v>0</v>
      </c>
    </row>
    <row r="7" spans="1:39" s="3" customFormat="1" ht="12.75">
      <c r="A7" s="67" t="s">
        <v>42</v>
      </c>
      <c r="B7" s="23">
        <f>AVERAGE(B4:B6)</f>
        <v>0</v>
      </c>
      <c r="C7" s="11">
        <f aca="true" t="shared" si="0" ref="C7:AL7">AVERAGE(C4:C6)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23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23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23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0</v>
      </c>
      <c r="X7" s="11">
        <f t="shared" si="0"/>
        <v>0</v>
      </c>
      <c r="Y7" s="11">
        <f t="shared" si="0"/>
        <v>0</v>
      </c>
      <c r="Z7" s="11">
        <f t="shared" si="0"/>
        <v>0</v>
      </c>
      <c r="AA7" s="23">
        <f t="shared" si="0"/>
        <v>0</v>
      </c>
      <c r="AB7" s="11">
        <f t="shared" si="0"/>
        <v>0</v>
      </c>
      <c r="AC7" s="11">
        <f t="shared" si="0"/>
        <v>0</v>
      </c>
      <c r="AD7" s="11">
        <f t="shared" si="0"/>
        <v>0</v>
      </c>
      <c r="AE7" s="11">
        <f t="shared" si="0"/>
        <v>0</v>
      </c>
      <c r="AF7" s="11">
        <f t="shared" si="0"/>
        <v>0</v>
      </c>
      <c r="AG7" s="23">
        <f t="shared" si="0"/>
        <v>0</v>
      </c>
      <c r="AH7" s="11">
        <f t="shared" si="0"/>
        <v>0</v>
      </c>
      <c r="AI7" s="11">
        <f t="shared" si="0"/>
        <v>0</v>
      </c>
      <c r="AJ7" s="11">
        <f t="shared" si="0"/>
        <v>0</v>
      </c>
      <c r="AK7" s="11">
        <f t="shared" si="0"/>
        <v>0</v>
      </c>
      <c r="AL7" s="11">
        <f t="shared" si="0"/>
        <v>0</v>
      </c>
      <c r="AM7" s="48">
        <f>AVERAGE(B7:AL7)</f>
        <v>0</v>
      </c>
    </row>
    <row r="8" spans="1:39" ht="12.75">
      <c r="A8" s="68" t="s">
        <v>38</v>
      </c>
      <c r="B8" s="21"/>
      <c r="C8" s="2"/>
      <c r="D8" s="2"/>
      <c r="E8" s="2"/>
      <c r="F8" s="2"/>
      <c r="G8" s="2"/>
      <c r="H8" s="2"/>
      <c r="I8" s="24"/>
      <c r="J8" s="2"/>
      <c r="N8" s="21"/>
      <c r="R8" s="21"/>
      <c r="AA8" s="21"/>
      <c r="AG8" s="21"/>
      <c r="AM8" s="47"/>
    </row>
    <row r="9" spans="1:39" ht="12.75">
      <c r="A9" s="4" t="s">
        <v>48</v>
      </c>
      <c r="B9" s="22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22">
        <v>0</v>
      </c>
      <c r="J9" s="14">
        <v>0</v>
      </c>
      <c r="K9" s="14">
        <v>0</v>
      </c>
      <c r="L9" s="14">
        <v>0</v>
      </c>
      <c r="M9" s="14">
        <v>0</v>
      </c>
      <c r="N9" s="22">
        <v>0</v>
      </c>
      <c r="O9" s="14">
        <v>0</v>
      </c>
      <c r="P9" s="14">
        <v>0</v>
      </c>
      <c r="Q9" s="14">
        <v>0</v>
      </c>
      <c r="R9" s="22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22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22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48">
        <f>AVERAGE(B9:AL9)</f>
        <v>0</v>
      </c>
    </row>
    <row r="10" spans="1:39" ht="12.75">
      <c r="A10" s="4" t="s">
        <v>48</v>
      </c>
      <c r="B10" s="22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22">
        <v>0</v>
      </c>
      <c r="J10" s="14">
        <v>0</v>
      </c>
      <c r="K10" s="14">
        <v>0</v>
      </c>
      <c r="L10" s="14">
        <v>0</v>
      </c>
      <c r="M10" s="14">
        <v>0</v>
      </c>
      <c r="N10" s="22">
        <v>0</v>
      </c>
      <c r="O10" s="14">
        <v>0</v>
      </c>
      <c r="P10" s="14">
        <v>0</v>
      </c>
      <c r="Q10" s="14">
        <v>0</v>
      </c>
      <c r="R10" s="22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22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22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48">
        <f>AVERAGE(B10:AL10)</f>
        <v>0</v>
      </c>
    </row>
    <row r="11" spans="1:39" ht="12.75">
      <c r="A11" s="4" t="s">
        <v>48</v>
      </c>
      <c r="B11" s="22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22">
        <v>0</v>
      </c>
      <c r="J11" s="14">
        <v>0</v>
      </c>
      <c r="K11" s="14">
        <v>0</v>
      </c>
      <c r="L11" s="14">
        <v>0</v>
      </c>
      <c r="M11" s="14">
        <v>0</v>
      </c>
      <c r="N11" s="22">
        <v>0</v>
      </c>
      <c r="O11" s="14">
        <v>0</v>
      </c>
      <c r="P11" s="14">
        <v>0</v>
      </c>
      <c r="Q11" s="14">
        <v>0</v>
      </c>
      <c r="R11" s="22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22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22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48">
        <f>AVERAGE(B11:AL11)</f>
        <v>0</v>
      </c>
    </row>
    <row r="12" spans="1:39" s="3" customFormat="1" ht="12.75">
      <c r="A12" s="67" t="s">
        <v>41</v>
      </c>
      <c r="B12" s="23">
        <f aca="true" t="shared" si="1" ref="B12:AL12">AVERAGE(B9:B11)</f>
        <v>0</v>
      </c>
      <c r="C12" s="11">
        <f t="shared" si="1"/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23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23">
        <f t="shared" si="1"/>
        <v>0</v>
      </c>
      <c r="O12" s="11">
        <f t="shared" si="1"/>
        <v>0</v>
      </c>
      <c r="P12" s="11">
        <f t="shared" si="1"/>
        <v>0</v>
      </c>
      <c r="Q12" s="11">
        <f t="shared" si="1"/>
        <v>0</v>
      </c>
      <c r="R12" s="23">
        <f t="shared" si="1"/>
        <v>0</v>
      </c>
      <c r="S12" s="11">
        <f t="shared" si="1"/>
        <v>0</v>
      </c>
      <c r="T12" s="11">
        <f t="shared" si="1"/>
        <v>0</v>
      </c>
      <c r="U12" s="11">
        <f t="shared" si="1"/>
        <v>0</v>
      </c>
      <c r="V12" s="11">
        <f t="shared" si="1"/>
        <v>0</v>
      </c>
      <c r="W12" s="11">
        <f t="shared" si="1"/>
        <v>0</v>
      </c>
      <c r="X12" s="11">
        <f t="shared" si="1"/>
        <v>0</v>
      </c>
      <c r="Y12" s="11">
        <f t="shared" si="1"/>
        <v>0</v>
      </c>
      <c r="Z12" s="11">
        <f t="shared" si="1"/>
        <v>0</v>
      </c>
      <c r="AA12" s="23">
        <f t="shared" si="1"/>
        <v>0</v>
      </c>
      <c r="AB12" s="11">
        <f t="shared" si="1"/>
        <v>0</v>
      </c>
      <c r="AC12" s="11">
        <f t="shared" si="1"/>
        <v>0</v>
      </c>
      <c r="AD12" s="11">
        <f t="shared" si="1"/>
        <v>0</v>
      </c>
      <c r="AE12" s="11">
        <f t="shared" si="1"/>
        <v>0</v>
      </c>
      <c r="AF12" s="11">
        <f t="shared" si="1"/>
        <v>0</v>
      </c>
      <c r="AG12" s="23">
        <f t="shared" si="1"/>
        <v>0</v>
      </c>
      <c r="AH12" s="11">
        <f t="shared" si="1"/>
        <v>0</v>
      </c>
      <c r="AI12" s="11">
        <f t="shared" si="1"/>
        <v>0</v>
      </c>
      <c r="AJ12" s="11">
        <f t="shared" si="1"/>
        <v>0</v>
      </c>
      <c r="AK12" s="11">
        <f t="shared" si="1"/>
        <v>0</v>
      </c>
      <c r="AL12" s="11">
        <f t="shared" si="1"/>
        <v>0</v>
      </c>
      <c r="AM12" s="48">
        <f>AVERAGE(B12:AL12)</f>
        <v>0</v>
      </c>
    </row>
    <row r="13" spans="1:39" ht="12.75">
      <c r="A13" s="69" t="s">
        <v>39</v>
      </c>
      <c r="B13" s="40"/>
      <c r="C13" s="13"/>
      <c r="D13" s="13"/>
      <c r="E13" s="13"/>
      <c r="F13" s="13"/>
      <c r="G13" s="13"/>
      <c r="H13" s="13"/>
      <c r="I13" s="30"/>
      <c r="J13" s="13"/>
      <c r="K13" s="12"/>
      <c r="L13" s="12"/>
      <c r="M13" s="12"/>
      <c r="N13" s="29"/>
      <c r="O13" s="12"/>
      <c r="P13" s="12"/>
      <c r="Q13" s="12"/>
      <c r="R13" s="29"/>
      <c r="S13" s="12"/>
      <c r="T13" s="12"/>
      <c r="U13" s="12"/>
      <c r="V13" s="12"/>
      <c r="W13" s="12"/>
      <c r="X13" s="12"/>
      <c r="Y13" s="12"/>
      <c r="Z13" s="12"/>
      <c r="AA13" s="29"/>
      <c r="AB13" s="12"/>
      <c r="AC13" s="12"/>
      <c r="AD13" s="12"/>
      <c r="AE13" s="12"/>
      <c r="AF13" s="12"/>
      <c r="AG13" s="29"/>
      <c r="AH13" s="12"/>
      <c r="AI13" s="12"/>
      <c r="AJ13" s="12"/>
      <c r="AK13" s="12"/>
      <c r="AL13" s="12"/>
      <c r="AM13" s="47"/>
    </row>
    <row r="14" spans="1:39" ht="12.75">
      <c r="A14" t="s">
        <v>48</v>
      </c>
      <c r="B14" s="3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35">
        <v>0</v>
      </c>
      <c r="J14" s="15">
        <v>0</v>
      </c>
      <c r="K14" s="15">
        <v>0</v>
      </c>
      <c r="L14" s="15">
        <v>0</v>
      </c>
      <c r="M14" s="15">
        <v>0</v>
      </c>
      <c r="N14" s="35">
        <v>0</v>
      </c>
      <c r="O14" s="15">
        <v>0</v>
      </c>
      <c r="P14" s="15">
        <v>0</v>
      </c>
      <c r="Q14" s="15">
        <v>0</v>
      </c>
      <c r="R14" s="3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3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3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48">
        <f>AVERAGE(B14:AL14)</f>
        <v>0</v>
      </c>
    </row>
    <row r="15" spans="1:39" ht="12.75">
      <c r="A15" t="s">
        <v>48</v>
      </c>
      <c r="B15" s="3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35">
        <v>0</v>
      </c>
      <c r="J15" s="15">
        <v>0</v>
      </c>
      <c r="K15" s="15">
        <v>0</v>
      </c>
      <c r="L15" s="15">
        <v>0</v>
      </c>
      <c r="M15" s="15">
        <v>0</v>
      </c>
      <c r="N15" s="35">
        <v>0</v>
      </c>
      <c r="O15" s="15">
        <v>0</v>
      </c>
      <c r="P15" s="15">
        <v>0</v>
      </c>
      <c r="Q15" s="15">
        <v>0</v>
      </c>
      <c r="R15" s="3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3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3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48">
        <f>AVERAGE(B15:AL15)</f>
        <v>0</v>
      </c>
    </row>
    <row r="16" spans="1:39" ht="12.75">
      <c r="A16" t="s">
        <v>48</v>
      </c>
      <c r="B16" s="3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35">
        <v>0</v>
      </c>
      <c r="J16" s="15">
        <v>0</v>
      </c>
      <c r="K16" s="15">
        <v>0</v>
      </c>
      <c r="L16" s="15">
        <v>0</v>
      </c>
      <c r="M16" s="15">
        <v>0</v>
      </c>
      <c r="N16" s="35">
        <v>0</v>
      </c>
      <c r="O16" s="15">
        <v>0</v>
      </c>
      <c r="P16" s="15">
        <v>0</v>
      </c>
      <c r="Q16" s="15">
        <v>0</v>
      </c>
      <c r="R16" s="3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3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3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48">
        <f>AVERAGE(B16:AL16)</f>
        <v>0</v>
      </c>
    </row>
    <row r="17" spans="1:39" ht="12.75">
      <c r="A17" t="s">
        <v>48</v>
      </c>
      <c r="B17" s="22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36">
        <v>0</v>
      </c>
      <c r="J17" s="16">
        <v>0</v>
      </c>
      <c r="K17" s="14">
        <v>0</v>
      </c>
      <c r="L17" s="14">
        <v>0</v>
      </c>
      <c r="M17" s="14">
        <v>0</v>
      </c>
      <c r="N17" s="22">
        <v>0</v>
      </c>
      <c r="O17" s="14">
        <v>0</v>
      </c>
      <c r="P17" s="14">
        <v>0</v>
      </c>
      <c r="Q17" s="14">
        <v>0</v>
      </c>
      <c r="R17" s="22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22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22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48">
        <f>AVERAGE(B17:AL17)</f>
        <v>0</v>
      </c>
    </row>
    <row r="18" spans="1:39" s="3" customFormat="1" ht="12.75">
      <c r="A18" s="3" t="s">
        <v>42</v>
      </c>
      <c r="B18" s="23">
        <f>AVERAGE(B14:B17)</f>
        <v>0</v>
      </c>
      <c r="C18" s="11">
        <f aca="true" t="shared" si="2" ref="C18:AL18">AVERAGE(C14:C17)</f>
        <v>0</v>
      </c>
      <c r="D18" s="11">
        <f t="shared" si="2"/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23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23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  <c r="R18" s="23">
        <f t="shared" si="2"/>
        <v>0</v>
      </c>
      <c r="S18" s="11">
        <f t="shared" si="2"/>
        <v>0</v>
      </c>
      <c r="T18" s="11">
        <f t="shared" si="2"/>
        <v>0</v>
      </c>
      <c r="U18" s="11">
        <f t="shared" si="2"/>
        <v>0</v>
      </c>
      <c r="V18" s="11">
        <f t="shared" si="2"/>
        <v>0</v>
      </c>
      <c r="W18" s="11">
        <f t="shared" si="2"/>
        <v>0</v>
      </c>
      <c r="X18" s="11">
        <f t="shared" si="2"/>
        <v>0</v>
      </c>
      <c r="Y18" s="11">
        <f t="shared" si="2"/>
        <v>0</v>
      </c>
      <c r="Z18" s="11">
        <f t="shared" si="2"/>
        <v>0</v>
      </c>
      <c r="AA18" s="23">
        <f t="shared" si="2"/>
        <v>0</v>
      </c>
      <c r="AB18" s="11">
        <f t="shared" si="2"/>
        <v>0</v>
      </c>
      <c r="AC18" s="11">
        <f t="shared" si="2"/>
        <v>0</v>
      </c>
      <c r="AD18" s="11">
        <f t="shared" si="2"/>
        <v>0</v>
      </c>
      <c r="AE18" s="11">
        <f t="shared" si="2"/>
        <v>0</v>
      </c>
      <c r="AF18" s="11">
        <f t="shared" si="2"/>
        <v>0</v>
      </c>
      <c r="AG18" s="23">
        <f t="shared" si="2"/>
        <v>0</v>
      </c>
      <c r="AH18" s="11">
        <f t="shared" si="2"/>
        <v>0</v>
      </c>
      <c r="AI18" s="11">
        <f t="shared" si="2"/>
        <v>0</v>
      </c>
      <c r="AJ18" s="11">
        <f t="shared" si="2"/>
        <v>0</v>
      </c>
      <c r="AK18" s="11">
        <f t="shared" si="2"/>
        <v>0</v>
      </c>
      <c r="AL18" s="11">
        <f t="shared" si="2"/>
        <v>0</v>
      </c>
      <c r="AM18" s="48">
        <f>AVERAGE(B18:AL18)</f>
        <v>0</v>
      </c>
    </row>
    <row r="19" spans="1:39" ht="12.75">
      <c r="A19" s="70" t="s">
        <v>40</v>
      </c>
      <c r="B19" s="29"/>
      <c r="C19" s="13"/>
      <c r="D19" s="13"/>
      <c r="E19" s="13"/>
      <c r="F19" s="13"/>
      <c r="G19" s="13"/>
      <c r="H19" s="13"/>
      <c r="I19" s="30"/>
      <c r="J19" s="13"/>
      <c r="K19" s="12"/>
      <c r="L19" s="12"/>
      <c r="M19" s="12"/>
      <c r="N19" s="29"/>
      <c r="O19" s="12"/>
      <c r="P19" s="12"/>
      <c r="Q19" s="12"/>
      <c r="R19" s="29"/>
      <c r="S19" s="12"/>
      <c r="T19" s="12"/>
      <c r="U19" s="12"/>
      <c r="V19" s="12"/>
      <c r="W19" s="12"/>
      <c r="X19" s="12"/>
      <c r="Y19" s="12"/>
      <c r="Z19" s="12"/>
      <c r="AA19" s="29"/>
      <c r="AB19" s="12"/>
      <c r="AC19" s="12"/>
      <c r="AD19" s="12"/>
      <c r="AE19" s="12"/>
      <c r="AF19" s="12"/>
      <c r="AG19" s="29"/>
      <c r="AH19" s="12"/>
      <c r="AI19" s="12"/>
      <c r="AJ19" s="12"/>
      <c r="AK19" s="12"/>
      <c r="AL19" s="12"/>
      <c r="AM19" s="47"/>
    </row>
    <row r="20" spans="1:39" ht="12.75">
      <c r="A20" t="s">
        <v>48</v>
      </c>
      <c r="B20" s="22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22">
        <v>0</v>
      </c>
      <c r="J20" s="14">
        <v>0</v>
      </c>
      <c r="K20" s="14">
        <v>0</v>
      </c>
      <c r="L20" s="14">
        <v>0</v>
      </c>
      <c r="M20" s="14">
        <v>0</v>
      </c>
      <c r="N20" s="22">
        <v>0</v>
      </c>
      <c r="O20" s="14">
        <v>0</v>
      </c>
      <c r="P20" s="14">
        <v>0</v>
      </c>
      <c r="Q20" s="14">
        <v>0</v>
      </c>
      <c r="R20" s="22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22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22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48">
        <f>AVERAGE(B20:AL20)</f>
        <v>0</v>
      </c>
    </row>
    <row r="21" spans="1:39" ht="12.75">
      <c r="A21" t="s">
        <v>48</v>
      </c>
      <c r="B21" s="22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22">
        <v>0</v>
      </c>
      <c r="J21" s="14">
        <v>0</v>
      </c>
      <c r="K21" s="14">
        <v>0</v>
      </c>
      <c r="L21" s="14">
        <v>0</v>
      </c>
      <c r="M21" s="14">
        <v>0</v>
      </c>
      <c r="N21" s="22">
        <v>0</v>
      </c>
      <c r="O21" s="14">
        <v>0</v>
      </c>
      <c r="P21" s="14">
        <v>0</v>
      </c>
      <c r="Q21" s="14">
        <v>0</v>
      </c>
      <c r="R21" s="22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22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22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48">
        <f>AVERAGE(B21:AL21)</f>
        <v>0</v>
      </c>
    </row>
    <row r="22" spans="1:39" ht="12.75">
      <c r="A22" t="s">
        <v>48</v>
      </c>
      <c r="B22" s="22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22">
        <v>0</v>
      </c>
      <c r="J22" s="14">
        <v>0</v>
      </c>
      <c r="K22" s="14">
        <v>0</v>
      </c>
      <c r="L22" s="14">
        <v>0</v>
      </c>
      <c r="M22" s="14">
        <v>0</v>
      </c>
      <c r="N22" s="22">
        <v>0</v>
      </c>
      <c r="O22" s="14">
        <v>0</v>
      </c>
      <c r="P22" s="14">
        <v>0</v>
      </c>
      <c r="Q22" s="14">
        <v>0</v>
      </c>
      <c r="R22" s="22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22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22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48">
        <f>AVERAGE(B22:AL22)</f>
        <v>0</v>
      </c>
    </row>
    <row r="23" spans="1:39" ht="12.75">
      <c r="A23" t="s">
        <v>48</v>
      </c>
      <c r="B23" s="22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22">
        <v>0</v>
      </c>
      <c r="J23" s="14">
        <v>0</v>
      </c>
      <c r="K23" s="14">
        <v>0</v>
      </c>
      <c r="L23" s="14">
        <v>0</v>
      </c>
      <c r="M23" s="14">
        <v>0</v>
      </c>
      <c r="N23" s="22">
        <v>0</v>
      </c>
      <c r="O23" s="14">
        <v>0</v>
      </c>
      <c r="P23" s="14">
        <v>0</v>
      </c>
      <c r="Q23" s="14">
        <v>0</v>
      </c>
      <c r="R23" s="22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22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22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48">
        <f>AVERAGE(B23:AL23)</f>
        <v>0</v>
      </c>
    </row>
    <row r="24" spans="1:39" s="3" customFormat="1" ht="12.75">
      <c r="A24" s="3" t="s">
        <v>43</v>
      </c>
      <c r="B24" s="23">
        <f>AVERAGE(B20:B23)</f>
        <v>0</v>
      </c>
      <c r="C24" s="11">
        <f aca="true" t="shared" si="3" ref="C24:AL24">AVERAGE(C20:C23)</f>
        <v>0</v>
      </c>
      <c r="D24" s="11">
        <f t="shared" si="3"/>
        <v>0</v>
      </c>
      <c r="E24" s="11">
        <f t="shared" si="3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23">
        <f t="shared" si="3"/>
        <v>0</v>
      </c>
      <c r="J24" s="11">
        <f t="shared" si="3"/>
        <v>0</v>
      </c>
      <c r="K24" s="11">
        <f t="shared" si="3"/>
        <v>0</v>
      </c>
      <c r="L24" s="11">
        <f t="shared" si="3"/>
        <v>0</v>
      </c>
      <c r="M24" s="11">
        <f t="shared" si="3"/>
        <v>0</v>
      </c>
      <c r="N24" s="23">
        <f t="shared" si="3"/>
        <v>0</v>
      </c>
      <c r="O24" s="11">
        <f t="shared" si="3"/>
        <v>0</v>
      </c>
      <c r="P24" s="11">
        <f t="shared" si="3"/>
        <v>0</v>
      </c>
      <c r="Q24" s="11">
        <f t="shared" si="3"/>
        <v>0</v>
      </c>
      <c r="R24" s="23">
        <f t="shared" si="3"/>
        <v>0</v>
      </c>
      <c r="S24" s="11">
        <f t="shared" si="3"/>
        <v>0</v>
      </c>
      <c r="T24" s="11">
        <f t="shared" si="3"/>
        <v>0</v>
      </c>
      <c r="U24" s="11">
        <f t="shared" si="3"/>
        <v>0</v>
      </c>
      <c r="V24" s="11">
        <f t="shared" si="3"/>
        <v>0</v>
      </c>
      <c r="W24" s="11">
        <f t="shared" si="3"/>
        <v>0</v>
      </c>
      <c r="X24" s="11">
        <f t="shared" si="3"/>
        <v>0</v>
      </c>
      <c r="Y24" s="11">
        <f t="shared" si="3"/>
        <v>0</v>
      </c>
      <c r="Z24" s="11">
        <f t="shared" si="3"/>
        <v>0</v>
      </c>
      <c r="AA24" s="23">
        <f t="shared" si="3"/>
        <v>0</v>
      </c>
      <c r="AB24" s="11">
        <f t="shared" si="3"/>
        <v>0</v>
      </c>
      <c r="AC24" s="11">
        <f t="shared" si="3"/>
        <v>0</v>
      </c>
      <c r="AD24" s="11">
        <f t="shared" si="3"/>
        <v>0</v>
      </c>
      <c r="AE24" s="11">
        <f t="shared" si="3"/>
        <v>0</v>
      </c>
      <c r="AF24" s="11">
        <f t="shared" si="3"/>
        <v>0</v>
      </c>
      <c r="AG24" s="23">
        <f t="shared" si="3"/>
        <v>0</v>
      </c>
      <c r="AH24" s="11">
        <f t="shared" si="3"/>
        <v>0</v>
      </c>
      <c r="AI24" s="11">
        <f t="shared" si="3"/>
        <v>0</v>
      </c>
      <c r="AJ24" s="11">
        <f t="shared" si="3"/>
        <v>0</v>
      </c>
      <c r="AK24" s="11">
        <f t="shared" si="3"/>
        <v>0</v>
      </c>
      <c r="AL24" s="11">
        <f t="shared" si="3"/>
        <v>0</v>
      </c>
      <c r="AM24" s="48">
        <f>AVERAGE(B24:AL24)</f>
        <v>0</v>
      </c>
    </row>
    <row r="25" spans="1:39" ht="12.75">
      <c r="A25" s="71" t="s">
        <v>45</v>
      </c>
      <c r="B25" s="29"/>
      <c r="C25" s="13"/>
      <c r="D25" s="13"/>
      <c r="E25" s="13"/>
      <c r="F25" s="13"/>
      <c r="G25" s="13"/>
      <c r="H25" s="13"/>
      <c r="I25" s="30"/>
      <c r="J25" s="13"/>
      <c r="K25" s="12"/>
      <c r="L25" s="12"/>
      <c r="M25" s="12"/>
      <c r="N25" s="29"/>
      <c r="O25" s="12"/>
      <c r="P25" s="12"/>
      <c r="Q25" s="12"/>
      <c r="R25" s="29"/>
      <c r="S25" s="12"/>
      <c r="T25" s="12"/>
      <c r="U25" s="12"/>
      <c r="V25" s="12"/>
      <c r="W25" s="12"/>
      <c r="X25" s="12"/>
      <c r="Y25" s="12"/>
      <c r="Z25" s="12"/>
      <c r="AA25" s="29"/>
      <c r="AB25" s="12"/>
      <c r="AC25" s="12"/>
      <c r="AD25" s="12"/>
      <c r="AE25" s="12"/>
      <c r="AF25" s="12"/>
      <c r="AG25" s="29"/>
      <c r="AH25" s="12"/>
      <c r="AI25" s="12"/>
      <c r="AJ25" s="12"/>
      <c r="AK25" s="12"/>
      <c r="AL25" s="12"/>
      <c r="AM25" s="47"/>
    </row>
    <row r="26" spans="1:39" ht="12.75">
      <c r="A26" t="s">
        <v>48</v>
      </c>
      <c r="B26" s="22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22">
        <v>0</v>
      </c>
      <c r="J26" s="14">
        <v>0</v>
      </c>
      <c r="K26" s="14">
        <v>0</v>
      </c>
      <c r="L26" s="14">
        <v>0</v>
      </c>
      <c r="M26" s="14">
        <v>0</v>
      </c>
      <c r="N26" s="22">
        <v>0</v>
      </c>
      <c r="O26" s="14">
        <v>0</v>
      </c>
      <c r="P26" s="14">
        <v>0</v>
      </c>
      <c r="Q26" s="14">
        <v>0</v>
      </c>
      <c r="R26" s="22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22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22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48">
        <f>AVERAGE(B26:AL26)</f>
        <v>0</v>
      </c>
    </row>
    <row r="27" spans="1:39" ht="12.75">
      <c r="A27" t="s">
        <v>48</v>
      </c>
      <c r="B27" s="22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22">
        <v>0</v>
      </c>
      <c r="J27" s="14">
        <v>0</v>
      </c>
      <c r="K27" s="14">
        <v>0</v>
      </c>
      <c r="L27" s="14">
        <v>0</v>
      </c>
      <c r="M27" s="14">
        <v>0</v>
      </c>
      <c r="N27" s="22">
        <v>0</v>
      </c>
      <c r="O27" s="14">
        <v>0</v>
      </c>
      <c r="P27" s="14">
        <v>0</v>
      </c>
      <c r="Q27" s="14">
        <v>0</v>
      </c>
      <c r="R27" s="22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22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22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48">
        <f>AVERAGE(B27:AL27)</f>
        <v>0</v>
      </c>
    </row>
    <row r="28" spans="1:39" ht="12.75">
      <c r="A28" t="s">
        <v>48</v>
      </c>
      <c r="B28" s="22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22">
        <v>0</v>
      </c>
      <c r="J28" s="14">
        <v>0</v>
      </c>
      <c r="K28" s="14">
        <v>0</v>
      </c>
      <c r="L28" s="14">
        <v>0</v>
      </c>
      <c r="M28" s="14">
        <v>0</v>
      </c>
      <c r="N28" s="22">
        <v>0</v>
      </c>
      <c r="O28" s="14">
        <v>0</v>
      </c>
      <c r="P28" s="14">
        <v>0</v>
      </c>
      <c r="Q28" s="14">
        <v>0</v>
      </c>
      <c r="R28" s="22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22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22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48">
        <f>AVERAGE(B28:AL28)</f>
        <v>0</v>
      </c>
    </row>
    <row r="29" spans="1:39" s="3" customFormat="1" ht="12.75">
      <c r="A29" s="3" t="s">
        <v>42</v>
      </c>
      <c r="B29" s="23">
        <f aca="true" t="shared" si="4" ref="B29:AL29">AVERAGE(B26:B28)</f>
        <v>0</v>
      </c>
      <c r="C29" s="11">
        <f t="shared" si="4"/>
        <v>0</v>
      </c>
      <c r="D29" s="11">
        <f t="shared" si="4"/>
        <v>0</v>
      </c>
      <c r="E29" s="11">
        <f t="shared" si="4"/>
        <v>0</v>
      </c>
      <c r="F29" s="11">
        <f t="shared" si="4"/>
        <v>0</v>
      </c>
      <c r="G29" s="11">
        <f t="shared" si="4"/>
        <v>0</v>
      </c>
      <c r="H29" s="11">
        <f t="shared" si="4"/>
        <v>0</v>
      </c>
      <c r="I29" s="23">
        <f t="shared" si="4"/>
        <v>0</v>
      </c>
      <c r="J29" s="11">
        <f t="shared" si="4"/>
        <v>0</v>
      </c>
      <c r="K29" s="11">
        <f t="shared" si="4"/>
        <v>0</v>
      </c>
      <c r="L29" s="11">
        <f t="shared" si="4"/>
        <v>0</v>
      </c>
      <c r="M29" s="11">
        <f t="shared" si="4"/>
        <v>0</v>
      </c>
      <c r="N29" s="23">
        <f t="shared" si="4"/>
        <v>0</v>
      </c>
      <c r="O29" s="11">
        <f t="shared" si="4"/>
        <v>0</v>
      </c>
      <c r="P29" s="11">
        <f t="shared" si="4"/>
        <v>0</v>
      </c>
      <c r="Q29" s="11">
        <f t="shared" si="4"/>
        <v>0</v>
      </c>
      <c r="R29" s="23">
        <f t="shared" si="4"/>
        <v>0</v>
      </c>
      <c r="S29" s="11">
        <f t="shared" si="4"/>
        <v>0</v>
      </c>
      <c r="T29" s="11">
        <f t="shared" si="4"/>
        <v>0</v>
      </c>
      <c r="U29" s="11">
        <f t="shared" si="4"/>
        <v>0</v>
      </c>
      <c r="V29" s="11">
        <f t="shared" si="4"/>
        <v>0</v>
      </c>
      <c r="W29" s="11">
        <f t="shared" si="4"/>
        <v>0</v>
      </c>
      <c r="X29" s="11">
        <f t="shared" si="4"/>
        <v>0</v>
      </c>
      <c r="Y29" s="11">
        <f t="shared" si="4"/>
        <v>0</v>
      </c>
      <c r="Z29" s="11">
        <f t="shared" si="4"/>
        <v>0</v>
      </c>
      <c r="AA29" s="23">
        <f t="shared" si="4"/>
        <v>0</v>
      </c>
      <c r="AB29" s="11">
        <f t="shared" si="4"/>
        <v>0</v>
      </c>
      <c r="AC29" s="11">
        <f t="shared" si="4"/>
        <v>0</v>
      </c>
      <c r="AD29" s="11">
        <f t="shared" si="4"/>
        <v>0</v>
      </c>
      <c r="AE29" s="11">
        <f t="shared" si="4"/>
        <v>0</v>
      </c>
      <c r="AF29" s="11">
        <f t="shared" si="4"/>
        <v>0</v>
      </c>
      <c r="AG29" s="23">
        <f t="shared" si="4"/>
        <v>0</v>
      </c>
      <c r="AH29" s="11">
        <f t="shared" si="4"/>
        <v>0</v>
      </c>
      <c r="AI29" s="11">
        <f t="shared" si="4"/>
        <v>0</v>
      </c>
      <c r="AJ29" s="11">
        <f t="shared" si="4"/>
        <v>0</v>
      </c>
      <c r="AK29" s="11">
        <f t="shared" si="4"/>
        <v>0</v>
      </c>
      <c r="AL29" s="11">
        <f t="shared" si="4"/>
        <v>0</v>
      </c>
      <c r="AM29" s="48">
        <f>AVERAGE(B29:AL29)</f>
        <v>0</v>
      </c>
    </row>
    <row r="30" spans="1:39" ht="12.75">
      <c r="A30" s="72" t="s">
        <v>47</v>
      </c>
      <c r="B30" s="29"/>
      <c r="C30" s="13"/>
      <c r="D30" s="13"/>
      <c r="E30" s="13"/>
      <c r="F30" s="13"/>
      <c r="G30" s="13"/>
      <c r="H30" s="13"/>
      <c r="I30" s="30"/>
      <c r="J30" s="13"/>
      <c r="K30" s="12"/>
      <c r="L30" s="12"/>
      <c r="M30" s="12"/>
      <c r="N30" s="29"/>
      <c r="O30" s="12"/>
      <c r="P30" s="12"/>
      <c r="Q30" s="12"/>
      <c r="R30" s="29"/>
      <c r="S30" s="12"/>
      <c r="T30" s="12"/>
      <c r="U30" s="12"/>
      <c r="V30" s="12"/>
      <c r="W30" s="12"/>
      <c r="X30" s="12"/>
      <c r="Y30" s="12"/>
      <c r="Z30" s="12"/>
      <c r="AA30" s="29"/>
      <c r="AB30" s="12"/>
      <c r="AC30" s="12"/>
      <c r="AD30" s="12"/>
      <c r="AE30" s="12"/>
      <c r="AF30" s="12"/>
      <c r="AG30" s="29"/>
      <c r="AH30" s="12"/>
      <c r="AI30" s="12"/>
      <c r="AJ30" s="12"/>
      <c r="AK30" s="12"/>
      <c r="AL30" s="12"/>
      <c r="AM30" s="47"/>
    </row>
    <row r="31" spans="1:39" ht="12.75">
      <c r="A31" s="18" t="s">
        <v>48</v>
      </c>
      <c r="B31" s="22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22">
        <v>0</v>
      </c>
      <c r="J31" s="14">
        <v>0</v>
      </c>
      <c r="K31" s="14">
        <v>0</v>
      </c>
      <c r="L31" s="14">
        <v>0</v>
      </c>
      <c r="M31" s="14">
        <v>0</v>
      </c>
      <c r="N31" s="22">
        <v>0</v>
      </c>
      <c r="O31" s="14">
        <v>0</v>
      </c>
      <c r="P31" s="14">
        <v>0</v>
      </c>
      <c r="Q31" s="14">
        <v>0</v>
      </c>
      <c r="R31" s="22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22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22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48">
        <f>AVERAGE(B31:AL31)</f>
        <v>0</v>
      </c>
    </row>
    <row r="32" spans="1:39" ht="12.75">
      <c r="A32" s="18" t="s">
        <v>48</v>
      </c>
      <c r="B32" s="22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22">
        <v>0</v>
      </c>
      <c r="J32" s="14">
        <v>0</v>
      </c>
      <c r="K32" s="14">
        <v>0</v>
      </c>
      <c r="L32" s="14">
        <v>0</v>
      </c>
      <c r="M32" s="14">
        <v>0</v>
      </c>
      <c r="N32" s="22">
        <v>0</v>
      </c>
      <c r="O32" s="14">
        <v>0</v>
      </c>
      <c r="P32" s="14">
        <v>0</v>
      </c>
      <c r="Q32" s="14">
        <v>0</v>
      </c>
      <c r="R32" s="22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22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22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48">
        <f>AVERAGE(B32:AL32)</f>
        <v>0</v>
      </c>
    </row>
    <row r="33" spans="1:39" ht="12.75">
      <c r="A33" t="s">
        <v>48</v>
      </c>
      <c r="B33" s="22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22">
        <v>0</v>
      </c>
      <c r="J33" s="14">
        <v>0</v>
      </c>
      <c r="K33" s="14">
        <v>0</v>
      </c>
      <c r="L33" s="14">
        <v>0</v>
      </c>
      <c r="M33" s="14">
        <v>0</v>
      </c>
      <c r="N33" s="22">
        <v>0</v>
      </c>
      <c r="O33" s="14">
        <v>0</v>
      </c>
      <c r="P33" s="14">
        <v>0</v>
      </c>
      <c r="Q33" s="14">
        <v>0</v>
      </c>
      <c r="R33" s="22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22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22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48">
        <f>AVERAGE(B33:AL33)</f>
        <v>0</v>
      </c>
    </row>
    <row r="34" spans="1:39" s="3" customFormat="1" ht="12.75">
      <c r="A34" s="3" t="s">
        <v>42</v>
      </c>
      <c r="B34" s="23">
        <f aca="true" t="shared" si="5" ref="B34:AL34">AVERAGE(B33:B33)</f>
        <v>0</v>
      </c>
      <c r="C34" s="11">
        <f t="shared" si="5"/>
        <v>0</v>
      </c>
      <c r="D34" s="11">
        <f t="shared" si="5"/>
        <v>0</v>
      </c>
      <c r="E34" s="11">
        <f t="shared" si="5"/>
        <v>0</v>
      </c>
      <c r="F34" s="11">
        <f t="shared" si="5"/>
        <v>0</v>
      </c>
      <c r="G34" s="11">
        <f t="shared" si="5"/>
        <v>0</v>
      </c>
      <c r="H34" s="11">
        <f t="shared" si="5"/>
        <v>0</v>
      </c>
      <c r="I34" s="23">
        <f t="shared" si="5"/>
        <v>0</v>
      </c>
      <c r="J34" s="11">
        <f t="shared" si="5"/>
        <v>0</v>
      </c>
      <c r="K34" s="11">
        <f t="shared" si="5"/>
        <v>0</v>
      </c>
      <c r="L34" s="11">
        <f t="shared" si="5"/>
        <v>0</v>
      </c>
      <c r="M34" s="11">
        <f t="shared" si="5"/>
        <v>0</v>
      </c>
      <c r="N34" s="23">
        <f t="shared" si="5"/>
        <v>0</v>
      </c>
      <c r="O34" s="11">
        <f t="shared" si="5"/>
        <v>0</v>
      </c>
      <c r="P34" s="11">
        <f t="shared" si="5"/>
        <v>0</v>
      </c>
      <c r="Q34" s="11">
        <f t="shared" si="5"/>
        <v>0</v>
      </c>
      <c r="R34" s="23">
        <f t="shared" si="5"/>
        <v>0</v>
      </c>
      <c r="S34" s="11">
        <f t="shared" si="5"/>
        <v>0</v>
      </c>
      <c r="T34" s="11">
        <f t="shared" si="5"/>
        <v>0</v>
      </c>
      <c r="U34" s="11">
        <f t="shared" si="5"/>
        <v>0</v>
      </c>
      <c r="V34" s="11">
        <f t="shared" si="5"/>
        <v>0</v>
      </c>
      <c r="W34" s="11">
        <f t="shared" si="5"/>
        <v>0</v>
      </c>
      <c r="X34" s="11">
        <f t="shared" si="5"/>
        <v>0</v>
      </c>
      <c r="Y34" s="11">
        <f t="shared" si="5"/>
        <v>0</v>
      </c>
      <c r="Z34" s="11">
        <f t="shared" si="5"/>
        <v>0</v>
      </c>
      <c r="AA34" s="23">
        <f t="shared" si="5"/>
        <v>0</v>
      </c>
      <c r="AB34" s="11">
        <f t="shared" si="5"/>
        <v>0</v>
      </c>
      <c r="AC34" s="11">
        <f t="shared" si="5"/>
        <v>0</v>
      </c>
      <c r="AD34" s="11">
        <f t="shared" si="5"/>
        <v>0</v>
      </c>
      <c r="AE34" s="11">
        <f t="shared" si="5"/>
        <v>0</v>
      </c>
      <c r="AF34" s="11">
        <f t="shared" si="5"/>
        <v>0</v>
      </c>
      <c r="AG34" s="23">
        <f t="shared" si="5"/>
        <v>0</v>
      </c>
      <c r="AH34" s="11">
        <f t="shared" si="5"/>
        <v>0</v>
      </c>
      <c r="AI34" s="11">
        <f t="shared" si="5"/>
        <v>0</v>
      </c>
      <c r="AJ34" s="11">
        <f t="shared" si="5"/>
        <v>0</v>
      </c>
      <c r="AK34" s="11">
        <f t="shared" si="5"/>
        <v>0</v>
      </c>
      <c r="AL34" s="11">
        <f t="shared" si="5"/>
        <v>0</v>
      </c>
      <c r="AM34" s="48">
        <f>AVERAGE(B34:AL34)</f>
        <v>0</v>
      </c>
    </row>
    <row r="35" spans="1:39" s="3" customFormat="1" ht="12.75">
      <c r="A35" s="96" t="s">
        <v>134</v>
      </c>
      <c r="B35" s="21"/>
      <c r="C35" s="2"/>
      <c r="D35" s="2"/>
      <c r="E35" s="2"/>
      <c r="F35" s="2"/>
      <c r="G35" s="2"/>
      <c r="H35" s="2"/>
      <c r="I35" s="24"/>
      <c r="J35" s="2"/>
      <c r="K35"/>
      <c r="L35"/>
      <c r="M35"/>
      <c r="N35" s="21"/>
      <c r="O35"/>
      <c r="P35"/>
      <c r="Q35"/>
      <c r="R35" s="21"/>
      <c r="S35"/>
      <c r="T35"/>
      <c r="U35"/>
      <c r="V35"/>
      <c r="W35"/>
      <c r="X35"/>
      <c r="Y35"/>
      <c r="Z35"/>
      <c r="AA35" s="21"/>
      <c r="AB35"/>
      <c r="AC35"/>
      <c r="AD35"/>
      <c r="AE35"/>
      <c r="AF35"/>
      <c r="AG35" s="21"/>
      <c r="AH35"/>
      <c r="AI35"/>
      <c r="AJ35"/>
      <c r="AK35"/>
      <c r="AL35"/>
      <c r="AM35" s="48"/>
    </row>
    <row r="36" spans="1:39" s="3" customFormat="1" ht="12.75">
      <c r="A36" s="99" t="s">
        <v>135</v>
      </c>
      <c r="B36" s="100">
        <v>0</v>
      </c>
      <c r="C36" s="101">
        <v>0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2">
        <v>0</v>
      </c>
      <c r="J36" s="101">
        <v>0</v>
      </c>
      <c r="K36" s="15">
        <v>0</v>
      </c>
      <c r="L36" s="15">
        <v>0</v>
      </c>
      <c r="M36" s="15">
        <v>0</v>
      </c>
      <c r="N36" s="102">
        <v>0</v>
      </c>
      <c r="O36" s="15">
        <v>0</v>
      </c>
      <c r="P36" s="15">
        <v>0</v>
      </c>
      <c r="Q36" s="15">
        <v>0</v>
      </c>
      <c r="R36" s="10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111">
        <v>0</v>
      </c>
      <c r="AA36" s="15">
        <v>0</v>
      </c>
      <c r="AB36" s="42">
        <v>0</v>
      </c>
      <c r="AC36" s="42">
        <v>0</v>
      </c>
      <c r="AD36" s="42">
        <v>0</v>
      </c>
      <c r="AE36" s="42">
        <v>0</v>
      </c>
      <c r="AF36" s="111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55">
        <f>AVERAGE(B36:AL36)</f>
        <v>0</v>
      </c>
    </row>
    <row r="37" spans="1:39" s="3" customFormat="1" ht="12.75">
      <c r="A37" s="104" t="s">
        <v>136</v>
      </c>
      <c r="B37" s="105">
        <v>0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  <c r="H37" s="109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09">
        <v>0</v>
      </c>
      <c r="AA37" s="101">
        <v>0</v>
      </c>
      <c r="AB37" s="112">
        <v>0</v>
      </c>
      <c r="AC37" s="112">
        <v>0</v>
      </c>
      <c r="AD37" s="112">
        <v>0</v>
      </c>
      <c r="AE37" s="112">
        <v>0</v>
      </c>
      <c r="AF37" s="109">
        <v>0</v>
      </c>
      <c r="AG37" s="101">
        <v>0</v>
      </c>
      <c r="AH37" s="101">
        <v>0</v>
      </c>
      <c r="AI37" s="101">
        <v>0</v>
      </c>
      <c r="AJ37" s="101">
        <v>0</v>
      </c>
      <c r="AK37" s="101">
        <v>0</v>
      </c>
      <c r="AL37" s="101">
        <v>0</v>
      </c>
      <c r="AM37" s="55">
        <f>AVERAGE(B37:AL37)</f>
        <v>0</v>
      </c>
    </row>
    <row r="38" spans="1:39" ht="12.75">
      <c r="A38" s="98" t="s">
        <v>42</v>
      </c>
      <c r="B38" s="44">
        <f aca="true" t="shared" si="6" ref="B38:AL38">AVERAGE(B36:B37)</f>
        <v>0</v>
      </c>
      <c r="C38" s="44">
        <f t="shared" si="6"/>
        <v>0</v>
      </c>
      <c r="D38" s="44">
        <f t="shared" si="6"/>
        <v>0</v>
      </c>
      <c r="E38" s="44">
        <f t="shared" si="6"/>
        <v>0</v>
      </c>
      <c r="F38" s="44">
        <f t="shared" si="6"/>
        <v>0</v>
      </c>
      <c r="G38" s="44">
        <f t="shared" si="6"/>
        <v>0</v>
      </c>
      <c r="H38" s="110">
        <f t="shared" si="6"/>
        <v>0</v>
      </c>
      <c r="I38" s="44">
        <f t="shared" si="6"/>
        <v>0</v>
      </c>
      <c r="J38" s="44">
        <f t="shared" si="6"/>
        <v>0</v>
      </c>
      <c r="K38" s="44">
        <f t="shared" si="6"/>
        <v>0</v>
      </c>
      <c r="L38" s="44">
        <f t="shared" si="6"/>
        <v>0</v>
      </c>
      <c r="M38" s="44">
        <f t="shared" si="6"/>
        <v>0</v>
      </c>
      <c r="N38" s="23">
        <f t="shared" si="6"/>
        <v>0</v>
      </c>
      <c r="O38" s="44">
        <f t="shared" si="6"/>
        <v>0</v>
      </c>
      <c r="P38" s="44">
        <f t="shared" si="6"/>
        <v>0</v>
      </c>
      <c r="Q38" s="110">
        <f t="shared" si="6"/>
        <v>0</v>
      </c>
      <c r="R38" s="44">
        <f t="shared" si="6"/>
        <v>0</v>
      </c>
      <c r="S38" s="44">
        <f t="shared" si="6"/>
        <v>0</v>
      </c>
      <c r="T38" s="44">
        <f t="shared" si="6"/>
        <v>0</v>
      </c>
      <c r="U38" s="44">
        <f t="shared" si="6"/>
        <v>0</v>
      </c>
      <c r="V38" s="44">
        <f t="shared" si="6"/>
        <v>0</v>
      </c>
      <c r="W38" s="44">
        <f t="shared" si="6"/>
        <v>0</v>
      </c>
      <c r="X38" s="44">
        <f t="shared" si="6"/>
        <v>0</v>
      </c>
      <c r="Y38" s="44">
        <f t="shared" si="6"/>
        <v>0</v>
      </c>
      <c r="Z38" s="110">
        <f t="shared" si="6"/>
        <v>0</v>
      </c>
      <c r="AA38" s="44">
        <f t="shared" si="6"/>
        <v>0</v>
      </c>
      <c r="AB38" s="44">
        <f t="shared" si="6"/>
        <v>0</v>
      </c>
      <c r="AC38" s="44">
        <f t="shared" si="6"/>
        <v>0</v>
      </c>
      <c r="AD38" s="44">
        <f t="shared" si="6"/>
        <v>0</v>
      </c>
      <c r="AE38" s="44">
        <f t="shared" si="6"/>
        <v>0</v>
      </c>
      <c r="AF38" s="110">
        <f t="shared" si="6"/>
        <v>0</v>
      </c>
      <c r="AG38" s="44">
        <f t="shared" si="6"/>
        <v>0</v>
      </c>
      <c r="AH38" s="44">
        <f t="shared" si="6"/>
        <v>0</v>
      </c>
      <c r="AI38" s="44">
        <f t="shared" si="6"/>
        <v>0</v>
      </c>
      <c r="AJ38" s="44">
        <f t="shared" si="6"/>
        <v>0</v>
      </c>
      <c r="AK38" s="44">
        <f t="shared" si="6"/>
        <v>0</v>
      </c>
      <c r="AL38" s="44">
        <f t="shared" si="6"/>
        <v>0</v>
      </c>
      <c r="AM38" s="48">
        <f>AVERAGE(AM36:AM37)</f>
        <v>0</v>
      </c>
    </row>
    <row r="39" spans="1:39" ht="13.5" thickBot="1">
      <c r="A39" s="98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39" ht="13.5" thickBot="1">
      <c r="A40" s="31" t="s">
        <v>141</v>
      </c>
      <c r="B40" s="62">
        <f aca="true" t="shared" si="7" ref="B40:AL40">(B7+B12+B18+B24+B29+B34)/6</f>
        <v>0</v>
      </c>
      <c r="C40" s="63">
        <f t="shared" si="7"/>
        <v>0</v>
      </c>
      <c r="D40" s="63">
        <f t="shared" si="7"/>
        <v>0</v>
      </c>
      <c r="E40" s="63">
        <f t="shared" si="7"/>
        <v>0</v>
      </c>
      <c r="F40" s="63">
        <f t="shared" si="7"/>
        <v>0</v>
      </c>
      <c r="G40" s="63">
        <f t="shared" si="7"/>
        <v>0</v>
      </c>
      <c r="H40" s="63">
        <f t="shared" si="7"/>
        <v>0</v>
      </c>
      <c r="I40" s="62">
        <f t="shared" si="7"/>
        <v>0</v>
      </c>
      <c r="J40" s="63">
        <f t="shared" si="7"/>
        <v>0</v>
      </c>
      <c r="K40" s="63">
        <f t="shared" si="7"/>
        <v>0</v>
      </c>
      <c r="L40" s="63">
        <f t="shared" si="7"/>
        <v>0</v>
      </c>
      <c r="M40" s="63">
        <f t="shared" si="7"/>
        <v>0</v>
      </c>
      <c r="N40" s="62">
        <f t="shared" si="7"/>
        <v>0</v>
      </c>
      <c r="O40" s="63">
        <f t="shared" si="7"/>
        <v>0</v>
      </c>
      <c r="P40" s="63">
        <f t="shared" si="7"/>
        <v>0</v>
      </c>
      <c r="Q40" s="63">
        <f t="shared" si="7"/>
        <v>0</v>
      </c>
      <c r="R40" s="62">
        <f t="shared" si="7"/>
        <v>0</v>
      </c>
      <c r="S40" s="63">
        <f t="shared" si="7"/>
        <v>0</v>
      </c>
      <c r="T40" s="63">
        <f t="shared" si="7"/>
        <v>0</v>
      </c>
      <c r="U40" s="63">
        <f t="shared" si="7"/>
        <v>0</v>
      </c>
      <c r="V40" s="63">
        <f t="shared" si="7"/>
        <v>0</v>
      </c>
      <c r="W40" s="63">
        <f t="shared" si="7"/>
        <v>0</v>
      </c>
      <c r="X40" s="63">
        <f t="shared" si="7"/>
        <v>0</v>
      </c>
      <c r="Y40" s="63">
        <f t="shared" si="7"/>
        <v>0</v>
      </c>
      <c r="Z40" s="63">
        <f t="shared" si="7"/>
        <v>0</v>
      </c>
      <c r="AA40" s="62">
        <f t="shared" si="7"/>
        <v>0</v>
      </c>
      <c r="AB40" s="63">
        <f t="shared" si="7"/>
        <v>0</v>
      </c>
      <c r="AC40" s="63">
        <f t="shared" si="7"/>
        <v>0</v>
      </c>
      <c r="AD40" s="63">
        <f t="shared" si="7"/>
        <v>0</v>
      </c>
      <c r="AE40" s="63">
        <f t="shared" si="7"/>
        <v>0</v>
      </c>
      <c r="AF40" s="63">
        <f t="shared" si="7"/>
        <v>0</v>
      </c>
      <c r="AG40" s="62">
        <f t="shared" si="7"/>
        <v>0</v>
      </c>
      <c r="AH40" s="63">
        <f t="shared" si="7"/>
        <v>0</v>
      </c>
      <c r="AI40" s="63">
        <f t="shared" si="7"/>
        <v>0</v>
      </c>
      <c r="AJ40" s="63">
        <f t="shared" si="7"/>
        <v>0</v>
      </c>
      <c r="AK40" s="63">
        <f t="shared" si="7"/>
        <v>0</v>
      </c>
      <c r="AL40" s="64">
        <f t="shared" si="7"/>
        <v>0</v>
      </c>
      <c r="AM40" s="27">
        <f>AVERAGE(B40:AL40)</f>
        <v>0</v>
      </c>
    </row>
    <row r="41" spans="1:10" ht="12.75">
      <c r="A41" s="10"/>
      <c r="C41" s="2"/>
      <c r="D41" s="2"/>
      <c r="E41" s="2"/>
      <c r="F41" s="2"/>
      <c r="G41" s="2"/>
      <c r="H41" s="2"/>
      <c r="I41" s="2"/>
      <c r="J41" s="2"/>
    </row>
    <row r="42" spans="1:10" ht="12.75">
      <c r="A42" t="s">
        <v>59</v>
      </c>
      <c r="C42" s="2"/>
      <c r="D42" s="2"/>
      <c r="E42" s="2"/>
      <c r="F42" s="2"/>
      <c r="G42" s="2"/>
      <c r="H42" s="2"/>
      <c r="I42" s="2"/>
      <c r="J42" s="2"/>
    </row>
    <row r="43" spans="1:10" ht="12.75">
      <c r="A43" t="s">
        <v>50</v>
      </c>
      <c r="C43" s="2"/>
      <c r="D43" s="2"/>
      <c r="E43" s="2"/>
      <c r="F43" s="2"/>
      <c r="G43" s="2"/>
      <c r="H43" s="2"/>
      <c r="I43" s="2"/>
      <c r="J43" s="2"/>
    </row>
    <row r="44" spans="1:10" ht="12.75">
      <c r="A44" t="s">
        <v>137</v>
      </c>
      <c r="C44" s="2"/>
      <c r="D44" s="2"/>
      <c r="E44" s="2"/>
      <c r="F44" s="2"/>
      <c r="G44" s="2"/>
      <c r="H44" s="2"/>
      <c r="I44" s="2"/>
      <c r="J44" s="2"/>
    </row>
    <row r="45" spans="3:10" ht="13.5" thickBot="1">
      <c r="C45" s="2"/>
      <c r="D45" s="2"/>
      <c r="E45" s="2"/>
      <c r="F45" s="2"/>
      <c r="G45" s="2"/>
      <c r="H45" s="2"/>
      <c r="I45" s="2"/>
      <c r="J45" s="2"/>
    </row>
    <row r="46" spans="1:13" ht="13.5" thickBot="1">
      <c r="A46" s="3" t="s">
        <v>57</v>
      </c>
      <c r="C46" s="2"/>
      <c r="D46" s="2"/>
      <c r="E46" s="2"/>
      <c r="F46" s="2"/>
      <c r="G46" s="2"/>
      <c r="H46" s="31" t="s">
        <v>80</v>
      </c>
      <c r="I46" s="32"/>
      <c r="J46" s="32"/>
      <c r="K46" s="33"/>
      <c r="L46" s="34"/>
      <c r="M46" s="27">
        <f>AM40</f>
        <v>0</v>
      </c>
    </row>
    <row r="47" spans="1:10" ht="12.75">
      <c r="A47" t="s">
        <v>51</v>
      </c>
      <c r="F47" s="59">
        <f>(B40+C40+D40+E40+F40+G40+H40)/7</f>
        <v>0</v>
      </c>
      <c r="G47" s="2"/>
      <c r="H47" s="2"/>
      <c r="I47" s="2"/>
      <c r="J47" s="2"/>
    </row>
    <row r="48" spans="1:10" ht="12.75">
      <c r="A48" t="s">
        <v>52</v>
      </c>
      <c r="F48" s="60">
        <f>(I40+J40+K40+L40+M40)/5</f>
        <v>0</v>
      </c>
      <c r="G48" s="2"/>
      <c r="H48" s="2"/>
      <c r="I48" s="2"/>
      <c r="J48" s="2"/>
    </row>
    <row r="49" spans="1:10" ht="12.75">
      <c r="A49" t="s">
        <v>53</v>
      </c>
      <c r="F49" s="60">
        <f>(N40+O40+P40+Q40)/4</f>
        <v>0</v>
      </c>
      <c r="G49" s="2"/>
      <c r="H49" s="2"/>
      <c r="I49" s="2"/>
      <c r="J49" s="2"/>
    </row>
    <row r="50" spans="1:10" ht="12.75">
      <c r="A50" t="s">
        <v>54</v>
      </c>
      <c r="F50" s="60">
        <f>(R40+S40+T40+U40+V40+W40+X40+Y40+Z40)/9</f>
        <v>0</v>
      </c>
      <c r="G50" s="2"/>
      <c r="H50" s="2"/>
      <c r="I50" s="2"/>
      <c r="J50" s="2"/>
    </row>
    <row r="51" spans="1:10" ht="12.75">
      <c r="A51" t="s">
        <v>55</v>
      </c>
      <c r="F51" s="60">
        <f>(AA40+AB40+AC40+AD40+AE40+AF40)/6</f>
        <v>0</v>
      </c>
      <c r="G51" s="2"/>
      <c r="H51" s="2"/>
      <c r="I51" s="2"/>
      <c r="J51" s="2"/>
    </row>
    <row r="52" spans="1:10" ht="13.5" thickBot="1">
      <c r="A52" t="s">
        <v>56</v>
      </c>
      <c r="F52" s="61">
        <f>(AG41+AH41+AI41+AJ41+AK41+AL41)/6</f>
        <v>0</v>
      </c>
      <c r="G52" s="2"/>
      <c r="H52" s="2"/>
      <c r="I52" s="2"/>
      <c r="J52" s="2"/>
    </row>
    <row r="54" spans="1:35" ht="12.75">
      <c r="A54" s="3" t="s">
        <v>84</v>
      </c>
      <c r="C54" s="2"/>
      <c r="D54" s="2"/>
      <c r="E54" s="2"/>
      <c r="F54" s="3" t="s">
        <v>68</v>
      </c>
      <c r="H54" s="2"/>
      <c r="I54" s="2"/>
      <c r="J54" s="2"/>
      <c r="K54" s="2"/>
      <c r="N54" s="3" t="s">
        <v>69</v>
      </c>
      <c r="P54" s="2"/>
      <c r="Q54" s="2"/>
      <c r="R54" s="2"/>
      <c r="S54" s="2"/>
      <c r="V54" s="3" t="s">
        <v>70</v>
      </c>
      <c r="X54" s="2"/>
      <c r="Y54" s="2"/>
      <c r="Z54" s="2"/>
      <c r="AA54" s="2"/>
      <c r="AD54" s="3" t="s">
        <v>73</v>
      </c>
      <c r="AF54" s="2"/>
      <c r="AG54" s="2"/>
      <c r="AH54" s="2"/>
      <c r="AI54" s="2"/>
    </row>
    <row r="55" spans="1:36" ht="12.75">
      <c r="A55" t="s">
        <v>51</v>
      </c>
      <c r="D55" s="11">
        <f>(B7+C7+D7+E7+F7+G7+H7)/7</f>
        <v>0</v>
      </c>
      <c r="F55" t="s">
        <v>51</v>
      </c>
      <c r="L55" s="11">
        <f>(B12+C12+D12+E12+F12+G12+H12)/7</f>
        <v>0</v>
      </c>
      <c r="N55" t="s">
        <v>51</v>
      </c>
      <c r="T55" s="11">
        <f>(B18+C18+D18+E18+F18+G18+H18)/7</f>
        <v>0</v>
      </c>
      <c r="V55" t="s">
        <v>51</v>
      </c>
      <c r="AB55" s="11">
        <f>(B24+C24+D24+E24+F24+G24+H24)/7</f>
        <v>0</v>
      </c>
      <c r="AD55" t="s">
        <v>51</v>
      </c>
      <c r="AJ55" s="11">
        <f>(B29+C29+D29+E29+F29+G29+H29)/7</f>
        <v>0</v>
      </c>
    </row>
    <row r="56" spans="1:36" ht="12.75">
      <c r="A56" t="s">
        <v>52</v>
      </c>
      <c r="D56" s="11">
        <f>(I7+J7+K7+L7+M7)/5</f>
        <v>0</v>
      </c>
      <c r="F56" t="s">
        <v>52</v>
      </c>
      <c r="L56" s="11">
        <f>(I12+J12+K12+L12+M12)/5</f>
        <v>0</v>
      </c>
      <c r="N56" t="s">
        <v>52</v>
      </c>
      <c r="T56" s="11">
        <f>(I18+J18+K18+L18+M18)/5</f>
        <v>0</v>
      </c>
      <c r="V56" t="s">
        <v>52</v>
      </c>
      <c r="AB56" s="11">
        <f>(I24+J24+K24+L24+M24)/5</f>
        <v>0</v>
      </c>
      <c r="AD56" t="s">
        <v>52</v>
      </c>
      <c r="AJ56" s="11">
        <f>(I29+J29+K29+L29+M29)/5</f>
        <v>0</v>
      </c>
    </row>
    <row r="57" spans="1:36" ht="12.75">
      <c r="A57" t="s">
        <v>53</v>
      </c>
      <c r="D57" s="11">
        <f>(N7+O7+P7+Q7)/4</f>
        <v>0</v>
      </c>
      <c r="F57" t="s">
        <v>53</v>
      </c>
      <c r="L57" s="11">
        <f>(N12+O12+P12+Q12)/4</f>
        <v>0</v>
      </c>
      <c r="N57" t="s">
        <v>53</v>
      </c>
      <c r="T57" s="11">
        <f>(N18+O18+P18+Q18)/4</f>
        <v>0</v>
      </c>
      <c r="V57" t="s">
        <v>53</v>
      </c>
      <c r="AB57" s="11">
        <f>(N24+O24+P24+Q24)/4</f>
        <v>0</v>
      </c>
      <c r="AD57" t="s">
        <v>53</v>
      </c>
      <c r="AJ57" s="11">
        <f>(N29+O29+P29+Q29)/4</f>
        <v>0</v>
      </c>
    </row>
    <row r="58" spans="1:36" ht="12.75">
      <c r="A58" t="s">
        <v>54</v>
      </c>
      <c r="D58" s="11">
        <f>(R7+S7+T7+U7+V7+W7+X7+Y7+Z7)/9</f>
        <v>0</v>
      </c>
      <c r="F58" t="s">
        <v>54</v>
      </c>
      <c r="L58" s="11">
        <f>(R12+S17+T17+U17+V17+W17+X17+Y17+Z17)/9</f>
        <v>0</v>
      </c>
      <c r="N58" t="s">
        <v>54</v>
      </c>
      <c r="T58" s="11">
        <f>(R18+S18+T18+U18+V18+W18+X18+Y18+Z18)/9</f>
        <v>0</v>
      </c>
      <c r="V58" t="s">
        <v>54</v>
      </c>
      <c r="AB58" s="11">
        <f>(R24+S24+T24+U24+V24+W24+X24+Y24+Z24)/9</f>
        <v>0</v>
      </c>
      <c r="AD58" t="s">
        <v>54</v>
      </c>
      <c r="AJ58" s="11">
        <f>(R29+S29+T29+U29+V29+W29+X29+Y29+Z29)/9</f>
        <v>0</v>
      </c>
    </row>
    <row r="59" spans="1:36" ht="12.75">
      <c r="A59" t="s">
        <v>55</v>
      </c>
      <c r="D59" s="11">
        <f>(AA7+AB7+AC7+AD7+AE7+AF7)/6</f>
        <v>0</v>
      </c>
      <c r="F59" t="s">
        <v>55</v>
      </c>
      <c r="L59" s="11">
        <f>(AA12+AB12+AC12+AD12+AE12+AF12)/6</f>
        <v>0</v>
      </c>
      <c r="N59" t="s">
        <v>55</v>
      </c>
      <c r="T59" s="11">
        <f>(AA18+AB18+AC18+AD18+AE18+AF18)/6</f>
        <v>0</v>
      </c>
      <c r="V59" t="s">
        <v>55</v>
      </c>
      <c r="AB59" s="11">
        <f>(AA24+AB24+AC24+AD24+AE24+AF24)/6</f>
        <v>0</v>
      </c>
      <c r="AD59" t="s">
        <v>55</v>
      </c>
      <c r="AJ59" s="11">
        <f>(AA29+AB29+AC29+AD29+AE29+AF29)/6</f>
        <v>0</v>
      </c>
    </row>
    <row r="60" spans="1:36" ht="12.75">
      <c r="A60" t="s">
        <v>56</v>
      </c>
      <c r="D60" s="11">
        <f>(AG7+AH7+AI7+AJ7+AK7+AL7)/6</f>
        <v>0</v>
      </c>
      <c r="F60" t="s">
        <v>56</v>
      </c>
      <c r="L60" s="11">
        <f>(AG12+AH12+AI12+AJ12+AK12+AL12)/6</f>
        <v>0</v>
      </c>
      <c r="N60" t="s">
        <v>56</v>
      </c>
      <c r="T60" s="11">
        <f>(AG18+AH18+AI18+AJ18+AK18+AL12)/6</f>
        <v>0</v>
      </c>
      <c r="V60" t="s">
        <v>56</v>
      </c>
      <c r="AB60" s="11">
        <f>(AG24+AH24+AI24+AJ24+AK24+AL24)/6</f>
        <v>0</v>
      </c>
      <c r="AD60" t="s">
        <v>56</v>
      </c>
      <c r="AJ60" s="11">
        <f>(AG29+AH29+AI29+AJ29+AK29+AL29)/6</f>
        <v>0</v>
      </c>
    </row>
    <row r="61" spans="1:36" ht="12.75">
      <c r="A61" s="3" t="s">
        <v>83</v>
      </c>
      <c r="D61" s="11">
        <f>AM7</f>
        <v>0</v>
      </c>
      <c r="F61" s="3" t="s">
        <v>85</v>
      </c>
      <c r="L61" s="11">
        <f>AM12</f>
        <v>0</v>
      </c>
      <c r="N61" s="3" t="s">
        <v>86</v>
      </c>
      <c r="T61" s="11">
        <f>AM18</f>
        <v>0</v>
      </c>
      <c r="V61" s="3" t="s">
        <v>87</v>
      </c>
      <c r="AB61" s="11">
        <f>AM24</f>
        <v>0</v>
      </c>
      <c r="AD61" s="3" t="s">
        <v>88</v>
      </c>
      <c r="AJ61" s="11">
        <f>AM29</f>
        <v>0</v>
      </c>
    </row>
    <row r="63" spans="1:11" ht="12.75">
      <c r="A63" s="3" t="s">
        <v>72</v>
      </c>
      <c r="C63" s="2"/>
      <c r="D63" s="2"/>
      <c r="E63" s="2"/>
      <c r="F63" s="3" t="s">
        <v>138</v>
      </c>
      <c r="G63" s="3"/>
      <c r="J63" s="2"/>
      <c r="K63" s="2"/>
    </row>
    <row r="64" spans="1:12" ht="12.75">
      <c r="A64" t="s">
        <v>51</v>
      </c>
      <c r="D64" s="11">
        <f>(B34+C34+D34+E34+F34+G34+H34)/7</f>
        <v>0</v>
      </c>
      <c r="F64" t="s">
        <v>51</v>
      </c>
      <c r="K64" s="2"/>
      <c r="L64" s="11">
        <f>(B38+C38+D38+E38+F38+G38+H38)/7</f>
        <v>0</v>
      </c>
    </row>
    <row r="65" spans="1:12" ht="12.75">
      <c r="A65" t="s">
        <v>52</v>
      </c>
      <c r="D65" s="11">
        <f>(I34+J34+K34+L34+M34)/5</f>
        <v>0</v>
      </c>
      <c r="F65" t="s">
        <v>52</v>
      </c>
      <c r="K65" s="2"/>
      <c r="L65" s="11">
        <f>(I38+J38+K38+L38+M38)/5</f>
        <v>0</v>
      </c>
    </row>
    <row r="66" spans="1:12" ht="12.75">
      <c r="A66" t="s">
        <v>53</v>
      </c>
      <c r="D66" s="11">
        <f>(N34+O34+P34+Q34)/4</f>
        <v>0</v>
      </c>
      <c r="F66" t="s">
        <v>53</v>
      </c>
      <c r="K66" s="2"/>
      <c r="L66" s="11">
        <f>(N38+O38+P38+Q38)/4</f>
        <v>0</v>
      </c>
    </row>
    <row r="67" spans="1:12" ht="12.75">
      <c r="A67" t="s">
        <v>54</v>
      </c>
      <c r="D67" s="11">
        <f>(R34+S34+T34+U34+V34+W34+X34+Y34+Z34)/9</f>
        <v>0</v>
      </c>
      <c r="F67" t="s">
        <v>54</v>
      </c>
      <c r="K67" s="2"/>
      <c r="L67" s="11">
        <f>(R38+S38+T38+U38+V38+W38+X38+Y38+Z38)/9</f>
        <v>0</v>
      </c>
    </row>
    <row r="68" spans="1:12" ht="12.75">
      <c r="A68" t="s">
        <v>55</v>
      </c>
      <c r="D68" s="11">
        <f>(AA40+AB40+AC40+AD40+AE40+AF40)/6</f>
        <v>0</v>
      </c>
      <c r="F68" t="s">
        <v>55</v>
      </c>
      <c r="K68" s="2"/>
      <c r="L68" s="11">
        <f>(AA38+AB38+AC38+AD38+AE38+AF38)/6</f>
        <v>0</v>
      </c>
    </row>
    <row r="69" spans="1:12" ht="12.75">
      <c r="A69" t="s">
        <v>56</v>
      </c>
      <c r="D69" s="11">
        <f>(AG40+AH40+AI40+AJ40+AK40+AL40)/6</f>
        <v>0</v>
      </c>
      <c r="F69" t="s">
        <v>56</v>
      </c>
      <c r="K69" s="2"/>
      <c r="L69" s="11">
        <f>(AG38+AH38+AI38+AJ38+AK38+AL38+AM38)/7</f>
        <v>0</v>
      </c>
    </row>
    <row r="70" spans="1:12" ht="12.75">
      <c r="A70" s="3" t="s">
        <v>89</v>
      </c>
      <c r="D70" s="11">
        <f>AM34</f>
        <v>0</v>
      </c>
      <c r="F70" s="3" t="s">
        <v>139</v>
      </c>
      <c r="G70" s="3"/>
      <c r="H70" s="3"/>
      <c r="I70" s="3"/>
      <c r="J70" s="3"/>
      <c r="K70" s="3"/>
      <c r="L70" s="11">
        <f>AM38</f>
        <v>0</v>
      </c>
    </row>
    <row r="74" spans="3:10" ht="12.75">
      <c r="C74" s="2"/>
      <c r="D74" s="2"/>
      <c r="E74" s="2"/>
      <c r="F74" s="2"/>
      <c r="G74" s="2"/>
      <c r="H74" s="2"/>
      <c r="I74" s="2"/>
      <c r="J74" s="2"/>
    </row>
    <row r="75" spans="1:10" ht="20.25">
      <c r="A75" s="76" t="s">
        <v>145</v>
      </c>
      <c r="C75" s="2"/>
      <c r="D75" s="2"/>
      <c r="E75" s="2"/>
      <c r="F75" s="2"/>
      <c r="G75" s="2"/>
      <c r="H75" s="2"/>
      <c r="I75" s="2"/>
      <c r="J75" s="2"/>
    </row>
    <row r="76" spans="1:10" ht="12.75">
      <c r="A76" s="77"/>
      <c r="C76" s="2"/>
      <c r="D76" s="2"/>
      <c r="E76" s="2"/>
      <c r="F76" s="2"/>
      <c r="G76" s="2"/>
      <c r="H76" s="2"/>
      <c r="I76" s="2"/>
      <c r="J76" s="2"/>
    </row>
    <row r="77" spans="1:10" ht="15.75">
      <c r="A77" s="78" t="s">
        <v>146</v>
      </c>
      <c r="C77" s="2"/>
      <c r="D77" s="2"/>
      <c r="E77" s="2"/>
      <c r="F77" s="2"/>
      <c r="G77" s="2"/>
      <c r="H77" s="2"/>
      <c r="I77" s="2"/>
      <c r="J77" s="2"/>
    </row>
    <row r="78" spans="1:10" ht="15.75">
      <c r="A78" s="78"/>
      <c r="C78" s="2"/>
      <c r="D78" s="2"/>
      <c r="E78" s="2"/>
      <c r="F78" s="2"/>
      <c r="G78" s="2"/>
      <c r="H78" s="2"/>
      <c r="I78" s="2"/>
      <c r="J78" s="2"/>
    </row>
    <row r="79" spans="1:15" ht="15.75">
      <c r="A79" s="79"/>
      <c r="C79" s="2"/>
      <c r="D79" s="2"/>
      <c r="E79" s="2"/>
      <c r="F79" s="2"/>
      <c r="G79" s="2"/>
      <c r="H79" s="2"/>
      <c r="I79" s="88">
        <v>1</v>
      </c>
      <c r="J79" s="89">
        <v>2</v>
      </c>
      <c r="K79" s="90">
        <v>3</v>
      </c>
      <c r="L79" s="91">
        <v>4</v>
      </c>
      <c r="M79" s="92">
        <v>5</v>
      </c>
      <c r="N79" s="93">
        <v>6</v>
      </c>
      <c r="O79" s="114"/>
    </row>
    <row r="80" spans="1:15" ht="12.75">
      <c r="A80" s="81" t="s">
        <v>92</v>
      </c>
      <c r="C80" s="2"/>
      <c r="D80" s="2"/>
      <c r="E80" s="2"/>
      <c r="F80" s="2"/>
      <c r="G80" s="2"/>
      <c r="H80" s="2"/>
      <c r="I80" s="13">
        <f>B7</f>
        <v>0</v>
      </c>
      <c r="J80" s="13">
        <f>B12</f>
        <v>0</v>
      </c>
      <c r="K80" s="12">
        <f>B18</f>
        <v>0</v>
      </c>
      <c r="L80" s="12">
        <f>B24</f>
        <v>0</v>
      </c>
      <c r="M80" s="12">
        <f>B29</f>
        <v>0</v>
      </c>
      <c r="N80" s="12">
        <f>B34</f>
        <v>0</v>
      </c>
      <c r="O80" s="12"/>
    </row>
    <row r="81" spans="1:15" ht="12.75">
      <c r="A81" s="81" t="s">
        <v>93</v>
      </c>
      <c r="C81" s="2"/>
      <c r="D81" s="2"/>
      <c r="E81" s="2"/>
      <c r="F81" s="2"/>
      <c r="G81" s="2"/>
      <c r="H81" s="2"/>
      <c r="I81" s="13">
        <f>C7</f>
        <v>0</v>
      </c>
      <c r="J81" s="13">
        <f>C12</f>
        <v>0</v>
      </c>
      <c r="K81" s="12">
        <f>C18</f>
        <v>0</v>
      </c>
      <c r="L81" s="12">
        <f>C24</f>
        <v>0</v>
      </c>
      <c r="M81" s="12">
        <f>C29</f>
        <v>0</v>
      </c>
      <c r="N81" s="12">
        <f>C34</f>
        <v>0</v>
      </c>
      <c r="O81" s="12"/>
    </row>
    <row r="82" spans="1:15" ht="12.75">
      <c r="A82" s="81" t="s">
        <v>94</v>
      </c>
      <c r="C82" s="2"/>
      <c r="D82" s="2"/>
      <c r="E82" s="2"/>
      <c r="F82" s="2"/>
      <c r="G82" s="2"/>
      <c r="H82" s="2"/>
      <c r="I82" s="13">
        <f>D7</f>
        <v>0</v>
      </c>
      <c r="J82" s="13">
        <f>D12</f>
        <v>0</v>
      </c>
      <c r="K82" s="12">
        <f>D18</f>
        <v>0</v>
      </c>
      <c r="L82" s="12">
        <f>D24</f>
        <v>0</v>
      </c>
      <c r="M82" s="12">
        <f>D29</f>
        <v>0</v>
      </c>
      <c r="N82" s="12">
        <f>D34</f>
        <v>0</v>
      </c>
      <c r="O82" s="12"/>
    </row>
    <row r="83" spans="1:15" ht="12.75">
      <c r="A83" s="81" t="s">
        <v>95</v>
      </c>
      <c r="C83" s="2"/>
      <c r="D83" s="2"/>
      <c r="E83" s="2"/>
      <c r="F83" s="2"/>
      <c r="G83" s="2"/>
      <c r="H83" s="2"/>
      <c r="I83" s="13">
        <f>E7</f>
        <v>0</v>
      </c>
      <c r="J83" s="13">
        <f>E12</f>
        <v>0</v>
      </c>
      <c r="K83" s="12">
        <f>E28</f>
        <v>0</v>
      </c>
      <c r="L83" s="12">
        <f>E24</f>
        <v>0</v>
      </c>
      <c r="M83" s="12">
        <f>E29</f>
        <v>0</v>
      </c>
      <c r="N83" s="12">
        <f>E34</f>
        <v>0</v>
      </c>
      <c r="O83" s="12"/>
    </row>
    <row r="84" spans="1:15" ht="12.75">
      <c r="A84" s="81" t="s">
        <v>96</v>
      </c>
      <c r="C84" s="2"/>
      <c r="D84" s="2"/>
      <c r="E84" s="2"/>
      <c r="F84" s="2"/>
      <c r="G84" s="2"/>
      <c r="H84" s="2"/>
      <c r="I84" s="13">
        <f>F7</f>
        <v>0</v>
      </c>
      <c r="J84" s="13">
        <f>F12</f>
        <v>0</v>
      </c>
      <c r="K84" s="12">
        <f>F18</f>
        <v>0</v>
      </c>
      <c r="L84" s="12">
        <f>F24</f>
        <v>0</v>
      </c>
      <c r="M84" s="12">
        <f>F29</f>
        <v>0</v>
      </c>
      <c r="N84" s="12">
        <f>F34</f>
        <v>0</v>
      </c>
      <c r="O84" s="12"/>
    </row>
    <row r="85" spans="1:15" ht="12.75">
      <c r="A85" s="81" t="s">
        <v>97</v>
      </c>
      <c r="C85" s="2"/>
      <c r="D85" s="2"/>
      <c r="E85" s="2"/>
      <c r="F85" s="2"/>
      <c r="G85" s="2"/>
      <c r="H85" s="2"/>
      <c r="I85" s="13">
        <f>G7</f>
        <v>0</v>
      </c>
      <c r="J85" s="13">
        <f>G12</f>
        <v>0</v>
      </c>
      <c r="K85" s="12">
        <f>G18</f>
        <v>0</v>
      </c>
      <c r="L85" s="12">
        <f>G24</f>
        <v>0</v>
      </c>
      <c r="M85" s="12">
        <f>G29</f>
        <v>0</v>
      </c>
      <c r="N85" s="12">
        <f>G34</f>
        <v>0</v>
      </c>
      <c r="O85" s="12"/>
    </row>
    <row r="86" spans="1:15" ht="12.75">
      <c r="A86" s="81" t="s">
        <v>98</v>
      </c>
      <c r="C86" s="2"/>
      <c r="D86" s="2"/>
      <c r="E86" s="2"/>
      <c r="F86" s="2"/>
      <c r="G86" s="2"/>
      <c r="H86" s="2"/>
      <c r="I86" s="13">
        <f>H7</f>
        <v>0</v>
      </c>
      <c r="J86" s="13">
        <f>H12</f>
        <v>0</v>
      </c>
      <c r="K86" s="12">
        <f>H18</f>
        <v>0</v>
      </c>
      <c r="L86" s="12">
        <f>H24</f>
        <v>0</v>
      </c>
      <c r="M86" s="12">
        <f>H29</f>
        <v>0</v>
      </c>
      <c r="N86" s="12">
        <f>H34</f>
        <v>0</v>
      </c>
      <c r="O86" s="12"/>
    </row>
    <row r="87" spans="1:16" ht="15.75">
      <c r="A87" s="85" t="s">
        <v>51</v>
      </c>
      <c r="C87" s="2"/>
      <c r="D87" s="2"/>
      <c r="E87" s="2"/>
      <c r="F87" s="2"/>
      <c r="G87" s="2"/>
      <c r="H87" s="2"/>
      <c r="I87" s="95">
        <f aca="true" t="shared" si="8" ref="I87:N87">AVERAGE(I80:I86)</f>
        <v>0</v>
      </c>
      <c r="J87" s="95">
        <f t="shared" si="8"/>
        <v>0</v>
      </c>
      <c r="K87" s="95">
        <f t="shared" si="8"/>
        <v>0</v>
      </c>
      <c r="L87" s="95">
        <f t="shared" si="8"/>
        <v>0</v>
      </c>
      <c r="M87" s="95">
        <f t="shared" si="8"/>
        <v>0</v>
      </c>
      <c r="N87" s="95">
        <f t="shared" si="8"/>
        <v>0</v>
      </c>
      <c r="O87" s="95"/>
      <c r="P87" s="3"/>
    </row>
    <row r="88" spans="1:10" ht="12.75">
      <c r="A88" s="87"/>
      <c r="C88" s="2"/>
      <c r="D88" s="2"/>
      <c r="E88" s="2"/>
      <c r="F88" s="2"/>
      <c r="G88" s="2"/>
      <c r="H88" s="2"/>
      <c r="I88" s="2"/>
      <c r="J88" s="2"/>
    </row>
    <row r="89" spans="1:15" ht="12.75">
      <c r="A89" s="82" t="s">
        <v>99</v>
      </c>
      <c r="C89" s="2"/>
      <c r="D89" s="2"/>
      <c r="E89" s="2"/>
      <c r="F89" s="2"/>
      <c r="G89" s="2"/>
      <c r="H89" s="2"/>
      <c r="I89" s="13">
        <f>I7</f>
        <v>0</v>
      </c>
      <c r="J89" s="13">
        <f>I12</f>
        <v>0</v>
      </c>
      <c r="K89" s="12">
        <f>I18</f>
        <v>0</v>
      </c>
      <c r="L89" s="12">
        <f>I24</f>
        <v>0</v>
      </c>
      <c r="M89" s="12">
        <f>I29</f>
        <v>0</v>
      </c>
      <c r="N89" s="12">
        <f>I34</f>
        <v>0</v>
      </c>
      <c r="O89" s="12"/>
    </row>
    <row r="90" spans="1:15" ht="12.75">
      <c r="A90" s="81" t="s">
        <v>100</v>
      </c>
      <c r="C90" s="2"/>
      <c r="D90" s="2"/>
      <c r="E90" s="2"/>
      <c r="F90" s="2"/>
      <c r="G90" s="2"/>
      <c r="H90" s="2"/>
      <c r="I90" s="13">
        <f>J7</f>
        <v>0</v>
      </c>
      <c r="J90" s="13">
        <f>J12</f>
        <v>0</v>
      </c>
      <c r="K90" s="12">
        <f>J18</f>
        <v>0</v>
      </c>
      <c r="L90" s="12">
        <f>J24</f>
        <v>0</v>
      </c>
      <c r="M90" s="12">
        <f>J29</f>
        <v>0</v>
      </c>
      <c r="N90" s="12">
        <f>J34</f>
        <v>0</v>
      </c>
      <c r="O90" s="12"/>
    </row>
    <row r="91" spans="1:15" ht="12.75">
      <c r="A91" s="81" t="s">
        <v>101</v>
      </c>
      <c r="C91" s="2"/>
      <c r="D91" s="2"/>
      <c r="E91" s="2"/>
      <c r="F91" s="2"/>
      <c r="G91" s="2"/>
      <c r="H91" s="2"/>
      <c r="I91" s="13">
        <f>K7</f>
        <v>0</v>
      </c>
      <c r="J91" s="13">
        <f>K12</f>
        <v>0</v>
      </c>
      <c r="K91" s="12">
        <f>K18</f>
        <v>0</v>
      </c>
      <c r="L91" s="12">
        <f>K24</f>
        <v>0</v>
      </c>
      <c r="M91" s="12">
        <f>K29</f>
        <v>0</v>
      </c>
      <c r="N91" s="12">
        <f>K34</f>
        <v>0</v>
      </c>
      <c r="O91" s="12"/>
    </row>
    <row r="92" spans="1:15" ht="12.75">
      <c r="A92" s="81" t="s">
        <v>102</v>
      </c>
      <c r="C92" s="2"/>
      <c r="D92" s="2"/>
      <c r="E92" s="2"/>
      <c r="F92" s="2"/>
      <c r="G92" s="2"/>
      <c r="H92" s="2"/>
      <c r="I92" s="13">
        <f>L7</f>
        <v>0</v>
      </c>
      <c r="J92" s="13">
        <f>L12</f>
        <v>0</v>
      </c>
      <c r="K92" s="12">
        <f>L18</f>
        <v>0</v>
      </c>
      <c r="L92" s="12">
        <f>L24</f>
        <v>0</v>
      </c>
      <c r="M92" s="12">
        <f>L29</f>
        <v>0</v>
      </c>
      <c r="N92" s="12">
        <f>L34</f>
        <v>0</v>
      </c>
      <c r="O92" s="12"/>
    </row>
    <row r="93" spans="1:15" ht="12.75">
      <c r="A93" s="81" t="s">
        <v>103</v>
      </c>
      <c r="C93" s="2"/>
      <c r="D93" s="2"/>
      <c r="E93" s="2"/>
      <c r="F93" s="2"/>
      <c r="G93" s="2"/>
      <c r="H93" s="2"/>
      <c r="I93" s="13">
        <f>M7</f>
        <v>0</v>
      </c>
      <c r="J93" s="13">
        <f>M12</f>
        <v>0</v>
      </c>
      <c r="K93" s="12">
        <f>M18</f>
        <v>0</v>
      </c>
      <c r="L93" s="12">
        <f>M24</f>
        <v>0</v>
      </c>
      <c r="M93" s="12">
        <f>M29</f>
        <v>0</v>
      </c>
      <c r="N93" s="12">
        <f>M34</f>
        <v>0</v>
      </c>
      <c r="O93" s="12"/>
    </row>
    <row r="94" spans="1:16" ht="15.75">
      <c r="A94" s="85" t="s">
        <v>52</v>
      </c>
      <c r="C94" s="2"/>
      <c r="D94" s="2"/>
      <c r="E94" s="2"/>
      <c r="F94" s="2"/>
      <c r="G94" s="2"/>
      <c r="H94" s="2"/>
      <c r="I94" s="95">
        <f aca="true" t="shared" si="9" ref="I94:N94">AVERAGE(I89:I93)</f>
        <v>0</v>
      </c>
      <c r="J94" s="95">
        <f t="shared" si="9"/>
        <v>0</v>
      </c>
      <c r="K94" s="95">
        <f t="shared" si="9"/>
        <v>0</v>
      </c>
      <c r="L94" s="95">
        <f t="shared" si="9"/>
        <v>0</v>
      </c>
      <c r="M94" s="95">
        <f t="shared" si="9"/>
        <v>0</v>
      </c>
      <c r="N94" s="95">
        <f t="shared" si="9"/>
        <v>0</v>
      </c>
      <c r="O94" s="95"/>
      <c r="P94" s="3"/>
    </row>
    <row r="95" spans="1:10" ht="12.75">
      <c r="A95" s="87"/>
      <c r="C95" s="2"/>
      <c r="D95" s="2"/>
      <c r="E95" s="2"/>
      <c r="F95" s="2"/>
      <c r="G95" s="2"/>
      <c r="H95" s="2"/>
      <c r="I95" s="2"/>
      <c r="J95" s="2"/>
    </row>
    <row r="96" spans="1:15" ht="12.75">
      <c r="A96" s="81" t="s">
        <v>104</v>
      </c>
      <c r="C96" s="2"/>
      <c r="D96" s="2"/>
      <c r="E96" s="2"/>
      <c r="F96" s="2"/>
      <c r="G96" s="2"/>
      <c r="H96" s="2"/>
      <c r="I96" s="13">
        <f>N7</f>
        <v>0</v>
      </c>
      <c r="J96" s="13">
        <f>N12</f>
        <v>0</v>
      </c>
      <c r="K96" s="12">
        <f>N18</f>
        <v>0</v>
      </c>
      <c r="L96" s="12">
        <f>N24</f>
        <v>0</v>
      </c>
      <c r="M96" s="12">
        <f>N29</f>
        <v>0</v>
      </c>
      <c r="N96" s="12">
        <f>N34</f>
        <v>0</v>
      </c>
      <c r="O96" s="12"/>
    </row>
    <row r="97" spans="1:15" ht="12.75">
      <c r="A97" s="81" t="s">
        <v>105</v>
      </c>
      <c r="C97" s="2"/>
      <c r="D97" s="2"/>
      <c r="E97" s="2"/>
      <c r="F97" s="2"/>
      <c r="G97" s="2"/>
      <c r="H97" s="2"/>
      <c r="I97" s="13">
        <f>O7</f>
        <v>0</v>
      </c>
      <c r="J97" s="13">
        <f>O12</f>
        <v>0</v>
      </c>
      <c r="K97" s="12">
        <f>O18</f>
        <v>0</v>
      </c>
      <c r="L97" s="12">
        <f>O24</f>
        <v>0</v>
      </c>
      <c r="M97" s="12">
        <f>O29</f>
        <v>0</v>
      </c>
      <c r="N97" s="12">
        <f>O34</f>
        <v>0</v>
      </c>
      <c r="O97" s="12"/>
    </row>
    <row r="98" spans="1:15" ht="12.75">
      <c r="A98" s="81" t="s">
        <v>106</v>
      </c>
      <c r="C98" s="2"/>
      <c r="D98" s="2"/>
      <c r="E98" s="2"/>
      <c r="F98" s="2"/>
      <c r="G98" s="2"/>
      <c r="H98" s="2"/>
      <c r="I98" s="13">
        <f>P7</f>
        <v>0</v>
      </c>
      <c r="J98" s="13">
        <f>P12</f>
        <v>0</v>
      </c>
      <c r="K98" s="12">
        <f>P18</f>
        <v>0</v>
      </c>
      <c r="L98" s="12">
        <f>P24</f>
        <v>0</v>
      </c>
      <c r="M98" s="12">
        <f>P29</f>
        <v>0</v>
      </c>
      <c r="N98" s="12">
        <f>P34</f>
        <v>0</v>
      </c>
      <c r="O98" s="12"/>
    </row>
    <row r="99" spans="1:15" ht="12.75">
      <c r="A99" s="81" t="s">
        <v>107</v>
      </c>
      <c r="C99" s="2"/>
      <c r="D99" s="2"/>
      <c r="E99" s="2"/>
      <c r="F99" s="2"/>
      <c r="G99" s="2"/>
      <c r="H99" s="2"/>
      <c r="I99" s="13">
        <f>Q7</f>
        <v>0</v>
      </c>
      <c r="J99" s="13">
        <f>Q12</f>
        <v>0</v>
      </c>
      <c r="K99" s="12">
        <f>Q18</f>
        <v>0</v>
      </c>
      <c r="L99" s="12">
        <f>Q24</f>
        <v>0</v>
      </c>
      <c r="M99" s="12">
        <f>Q29</f>
        <v>0</v>
      </c>
      <c r="N99" s="12">
        <f>Q34</f>
        <v>0</v>
      </c>
      <c r="O99" s="12"/>
    </row>
    <row r="100" spans="1:17" ht="15.75">
      <c r="A100" s="85" t="s">
        <v>108</v>
      </c>
      <c r="C100" s="2"/>
      <c r="D100" s="2"/>
      <c r="E100" s="2"/>
      <c r="F100" s="2"/>
      <c r="G100" s="2"/>
      <c r="H100" s="2"/>
      <c r="I100" s="95">
        <f aca="true" t="shared" si="10" ref="I100:N100">AVERAGE(I96:I99)</f>
        <v>0</v>
      </c>
      <c r="J100" s="95">
        <f t="shared" si="10"/>
        <v>0</v>
      </c>
      <c r="K100" s="95">
        <f t="shared" si="10"/>
        <v>0</v>
      </c>
      <c r="L100" s="95">
        <f t="shared" si="10"/>
        <v>0</v>
      </c>
      <c r="M100" s="95">
        <f t="shared" si="10"/>
        <v>0</v>
      </c>
      <c r="N100" s="95">
        <f t="shared" si="10"/>
        <v>0</v>
      </c>
      <c r="O100" s="95"/>
      <c r="P100" s="3"/>
      <c r="Q100" s="3"/>
    </row>
    <row r="101" spans="1:14" ht="12.75">
      <c r="A101" s="80"/>
      <c r="C101" s="2"/>
      <c r="D101" s="2"/>
      <c r="E101" s="2"/>
      <c r="F101" s="2"/>
      <c r="G101" s="2"/>
      <c r="H101" s="2"/>
      <c r="I101" s="2"/>
      <c r="J101" s="2"/>
      <c r="L101" s="2"/>
      <c r="M101" s="2"/>
      <c r="N101" s="2"/>
    </row>
    <row r="102" spans="1:15" ht="12.75">
      <c r="A102" s="81" t="s">
        <v>109</v>
      </c>
      <c r="C102" s="2"/>
      <c r="D102" s="2"/>
      <c r="E102" s="2"/>
      <c r="F102" s="2"/>
      <c r="G102" s="2"/>
      <c r="H102" s="2"/>
      <c r="I102" s="13">
        <f>R7</f>
        <v>0</v>
      </c>
      <c r="J102" s="13">
        <f>R12</f>
        <v>0</v>
      </c>
      <c r="K102" s="12">
        <f>R18</f>
        <v>0</v>
      </c>
      <c r="L102" s="12">
        <f>R24</f>
        <v>0</v>
      </c>
      <c r="M102" s="12">
        <f>R29</f>
        <v>0</v>
      </c>
      <c r="N102" s="12">
        <f>R34</f>
        <v>0</v>
      </c>
      <c r="O102" s="12"/>
    </row>
    <row r="103" spans="1:15" ht="12.75">
      <c r="A103" s="81" t="s">
        <v>110</v>
      </c>
      <c r="C103" s="2"/>
      <c r="D103" s="2"/>
      <c r="E103" s="2"/>
      <c r="F103" s="2"/>
      <c r="G103" s="2"/>
      <c r="H103" s="2"/>
      <c r="I103" s="13">
        <f>S7</f>
        <v>0</v>
      </c>
      <c r="J103" s="13">
        <f>S12</f>
        <v>0</v>
      </c>
      <c r="K103" s="12">
        <f>S18</f>
        <v>0</v>
      </c>
      <c r="L103" s="12">
        <f>S24</f>
        <v>0</v>
      </c>
      <c r="M103" s="12">
        <f>S29</f>
        <v>0</v>
      </c>
      <c r="N103" s="12">
        <f>S34</f>
        <v>0</v>
      </c>
      <c r="O103" s="12"/>
    </row>
    <row r="104" spans="1:15" ht="12.75">
      <c r="A104" s="82" t="s">
        <v>111</v>
      </c>
      <c r="C104" s="2"/>
      <c r="D104" s="2"/>
      <c r="E104" s="2"/>
      <c r="F104" s="2"/>
      <c r="G104" s="2"/>
      <c r="H104" s="2"/>
      <c r="I104" s="13">
        <f>T7</f>
        <v>0</v>
      </c>
      <c r="J104" s="13">
        <f>T12</f>
        <v>0</v>
      </c>
      <c r="K104" s="12">
        <f>T18</f>
        <v>0</v>
      </c>
      <c r="L104" s="12">
        <f>T18</f>
        <v>0</v>
      </c>
      <c r="M104" s="12">
        <f>T29</f>
        <v>0</v>
      </c>
      <c r="N104" s="12">
        <f>T34</f>
        <v>0</v>
      </c>
      <c r="O104" s="12"/>
    </row>
    <row r="105" spans="1:15" ht="12.75">
      <c r="A105" s="81" t="s">
        <v>112</v>
      </c>
      <c r="C105" s="2"/>
      <c r="D105" s="2"/>
      <c r="E105" s="2"/>
      <c r="F105" s="2"/>
      <c r="G105" s="2"/>
      <c r="H105" s="2"/>
      <c r="I105" s="13">
        <f>U7</f>
        <v>0</v>
      </c>
      <c r="J105" s="13">
        <f>U12</f>
        <v>0</v>
      </c>
      <c r="K105" s="12">
        <f>U18</f>
        <v>0</v>
      </c>
      <c r="L105" s="12">
        <f>U24</f>
        <v>0</v>
      </c>
      <c r="M105" s="12">
        <f>U29</f>
        <v>0</v>
      </c>
      <c r="N105" s="12">
        <f>U34</f>
        <v>0</v>
      </c>
      <c r="O105" s="12"/>
    </row>
    <row r="106" spans="1:15" ht="12.75">
      <c r="A106" s="81" t="s">
        <v>113</v>
      </c>
      <c r="C106" s="2"/>
      <c r="D106" s="2"/>
      <c r="E106" s="2"/>
      <c r="F106" s="2"/>
      <c r="G106" s="2"/>
      <c r="H106" s="2"/>
      <c r="I106" s="13">
        <f>V7</f>
        <v>0</v>
      </c>
      <c r="J106" s="13">
        <f>V12</f>
        <v>0</v>
      </c>
      <c r="K106" s="12">
        <f>V18</f>
        <v>0</v>
      </c>
      <c r="L106" s="12">
        <f>V24</f>
        <v>0</v>
      </c>
      <c r="M106" s="12">
        <f>V29</f>
        <v>0</v>
      </c>
      <c r="N106" s="12">
        <f>V34</f>
        <v>0</v>
      </c>
      <c r="O106" s="12"/>
    </row>
    <row r="107" spans="1:15" ht="12.75">
      <c r="A107" s="81" t="s">
        <v>114</v>
      </c>
      <c r="C107" s="2"/>
      <c r="D107" s="2"/>
      <c r="E107" s="2"/>
      <c r="F107" s="2"/>
      <c r="G107" s="2"/>
      <c r="H107" s="2"/>
      <c r="I107" s="13">
        <f>W7</f>
        <v>0</v>
      </c>
      <c r="J107" s="13">
        <f>W12</f>
        <v>0</v>
      </c>
      <c r="K107" s="12">
        <f>W18</f>
        <v>0</v>
      </c>
      <c r="L107" s="12">
        <f>W24</f>
        <v>0</v>
      </c>
      <c r="M107" s="12">
        <f>W29</f>
        <v>0</v>
      </c>
      <c r="N107" s="12">
        <f>W34</f>
        <v>0</v>
      </c>
      <c r="O107" s="12"/>
    </row>
    <row r="108" spans="1:15" ht="12.75">
      <c r="A108" s="82" t="s">
        <v>115</v>
      </c>
      <c r="C108" s="2"/>
      <c r="D108" s="2"/>
      <c r="E108" s="2"/>
      <c r="F108" s="2"/>
      <c r="G108" s="2"/>
      <c r="H108" s="2"/>
      <c r="I108" s="13">
        <f>X7</f>
        <v>0</v>
      </c>
      <c r="J108" s="13">
        <f>X12</f>
        <v>0</v>
      </c>
      <c r="K108" s="12">
        <f>X18</f>
        <v>0</v>
      </c>
      <c r="L108" s="12">
        <f>X24</f>
        <v>0</v>
      </c>
      <c r="M108" s="12">
        <f>X29</f>
        <v>0</v>
      </c>
      <c r="N108" s="12">
        <f>X34</f>
        <v>0</v>
      </c>
      <c r="O108" s="12"/>
    </row>
    <row r="109" spans="1:15" ht="12.75">
      <c r="A109" s="81" t="s">
        <v>116</v>
      </c>
      <c r="C109" s="2"/>
      <c r="D109" s="2"/>
      <c r="E109" s="2"/>
      <c r="F109" s="2"/>
      <c r="G109" s="2"/>
      <c r="H109" s="2"/>
      <c r="I109" s="13">
        <f>Y7</f>
        <v>0</v>
      </c>
      <c r="J109" s="13">
        <f>Y12</f>
        <v>0</v>
      </c>
      <c r="K109" s="12">
        <f>Y18</f>
        <v>0</v>
      </c>
      <c r="L109" s="12">
        <f>Y24</f>
        <v>0</v>
      </c>
      <c r="M109" s="12">
        <f>Y29</f>
        <v>0</v>
      </c>
      <c r="N109" s="12">
        <f>Y34</f>
        <v>0</v>
      </c>
      <c r="O109" s="12"/>
    </row>
    <row r="110" spans="1:15" ht="12.75">
      <c r="A110" s="81" t="s">
        <v>117</v>
      </c>
      <c r="C110" s="2"/>
      <c r="D110" s="2"/>
      <c r="E110" s="2"/>
      <c r="F110" s="2"/>
      <c r="G110" s="2"/>
      <c r="H110" s="2"/>
      <c r="I110" s="13">
        <f>Z7</f>
        <v>0</v>
      </c>
      <c r="J110" s="13">
        <f>Z12</f>
        <v>0</v>
      </c>
      <c r="K110" s="12">
        <f>Z18</f>
        <v>0</v>
      </c>
      <c r="L110" s="12">
        <f>Z24</f>
        <v>0</v>
      </c>
      <c r="M110" s="12">
        <f>Z24</f>
        <v>0</v>
      </c>
      <c r="N110" s="12">
        <f>Z34</f>
        <v>0</v>
      </c>
      <c r="O110" s="12"/>
    </row>
    <row r="111" spans="1:17" ht="15.75">
      <c r="A111" s="83" t="s">
        <v>118</v>
      </c>
      <c r="C111" s="2"/>
      <c r="D111" s="2"/>
      <c r="E111" s="2"/>
      <c r="F111" s="2"/>
      <c r="G111" s="2"/>
      <c r="H111" s="2"/>
      <c r="I111" s="95">
        <f aca="true" t="shared" si="11" ref="I111:N111">AVERAGE(I102:I110)</f>
        <v>0</v>
      </c>
      <c r="J111" s="95">
        <f t="shared" si="11"/>
        <v>0</v>
      </c>
      <c r="K111" s="95">
        <f t="shared" si="11"/>
        <v>0</v>
      </c>
      <c r="L111" s="95">
        <f t="shared" si="11"/>
        <v>0</v>
      </c>
      <c r="M111" s="95">
        <f t="shared" si="11"/>
        <v>0</v>
      </c>
      <c r="N111" s="95">
        <f t="shared" si="11"/>
        <v>0</v>
      </c>
      <c r="O111" s="95"/>
      <c r="P111" s="3"/>
      <c r="Q111" s="3"/>
    </row>
    <row r="112" spans="1:10" ht="12.75">
      <c r="A112" s="84"/>
      <c r="C112" s="2"/>
      <c r="D112" s="2"/>
      <c r="E112" s="2"/>
      <c r="F112" s="2"/>
      <c r="G112" s="2"/>
      <c r="H112" s="2"/>
      <c r="I112" s="2"/>
      <c r="J112" s="2"/>
    </row>
    <row r="113" spans="1:15" ht="12.75">
      <c r="A113" s="81" t="s">
        <v>119</v>
      </c>
      <c r="C113" s="2"/>
      <c r="D113" s="2"/>
      <c r="E113" s="2"/>
      <c r="F113" s="2"/>
      <c r="G113" s="2"/>
      <c r="H113" s="2"/>
      <c r="I113" s="13">
        <f>AA7</f>
        <v>0</v>
      </c>
      <c r="J113" s="13">
        <f>AA12</f>
        <v>0</v>
      </c>
      <c r="K113" s="12">
        <f>AA18</f>
        <v>0</v>
      </c>
      <c r="L113" s="12">
        <f>AA24</f>
        <v>0</v>
      </c>
      <c r="M113" s="12">
        <f>AA29</f>
        <v>0</v>
      </c>
      <c r="N113" s="12">
        <f>AA34</f>
        <v>0</v>
      </c>
      <c r="O113" s="12"/>
    </row>
    <row r="114" spans="1:15" ht="12.75">
      <c r="A114" s="81" t="s">
        <v>120</v>
      </c>
      <c r="C114" s="2"/>
      <c r="D114" s="2"/>
      <c r="E114" s="2"/>
      <c r="F114" s="2"/>
      <c r="G114" s="2"/>
      <c r="H114" s="2"/>
      <c r="I114" s="13">
        <f>AB7</f>
        <v>0</v>
      </c>
      <c r="J114" s="13">
        <f>AB12</f>
        <v>0</v>
      </c>
      <c r="K114" s="12">
        <f>AB18</f>
        <v>0</v>
      </c>
      <c r="L114" s="12">
        <f>AB24</f>
        <v>0</v>
      </c>
      <c r="M114" s="12">
        <f>AB29</f>
        <v>0</v>
      </c>
      <c r="N114" s="12">
        <f>AB34</f>
        <v>0</v>
      </c>
      <c r="O114" s="12"/>
    </row>
    <row r="115" spans="1:15" ht="12.75">
      <c r="A115" s="81" t="s">
        <v>121</v>
      </c>
      <c r="C115" s="2"/>
      <c r="D115" s="2"/>
      <c r="E115" s="2"/>
      <c r="F115" s="2"/>
      <c r="G115" s="2"/>
      <c r="H115" s="2"/>
      <c r="I115" s="13">
        <f>AC7</f>
        <v>0</v>
      </c>
      <c r="J115" s="13">
        <f>AC12</f>
        <v>0</v>
      </c>
      <c r="K115" s="12">
        <f>AC18</f>
        <v>0</v>
      </c>
      <c r="L115" s="12">
        <f>AC24</f>
        <v>0</v>
      </c>
      <c r="M115" s="12">
        <f>AC29</f>
        <v>0</v>
      </c>
      <c r="N115" s="12">
        <f>AC34</f>
        <v>0</v>
      </c>
      <c r="O115" s="12"/>
    </row>
    <row r="116" spans="1:15" ht="12.75">
      <c r="A116" s="81" t="s">
        <v>122</v>
      </c>
      <c r="C116" s="2"/>
      <c r="D116" s="2"/>
      <c r="E116" s="2"/>
      <c r="F116" s="2"/>
      <c r="G116" s="2"/>
      <c r="H116" s="2"/>
      <c r="I116" s="13">
        <f>AD7</f>
        <v>0</v>
      </c>
      <c r="J116" s="13">
        <f>AD12</f>
        <v>0</v>
      </c>
      <c r="K116" s="12">
        <f>AD18</f>
        <v>0</v>
      </c>
      <c r="L116" s="12">
        <f>AD24</f>
        <v>0</v>
      </c>
      <c r="M116" s="12">
        <f>AD29</f>
        <v>0</v>
      </c>
      <c r="N116" s="12">
        <f>AD34</f>
        <v>0</v>
      </c>
      <c r="O116" s="12"/>
    </row>
    <row r="117" spans="1:15" ht="12.75">
      <c r="A117" s="81" t="s">
        <v>123</v>
      </c>
      <c r="C117" s="2"/>
      <c r="D117" s="2"/>
      <c r="E117" s="2"/>
      <c r="F117" s="2"/>
      <c r="G117" s="2"/>
      <c r="H117" s="2"/>
      <c r="I117" s="13">
        <f>AE7</f>
        <v>0</v>
      </c>
      <c r="J117" s="13">
        <f>AE12</f>
        <v>0</v>
      </c>
      <c r="K117" s="12">
        <f>AE18</f>
        <v>0</v>
      </c>
      <c r="L117" s="12">
        <f>AE24</f>
        <v>0</v>
      </c>
      <c r="M117" s="12">
        <f>AE29</f>
        <v>0</v>
      </c>
      <c r="N117" s="12">
        <f>AE34</f>
        <v>0</v>
      </c>
      <c r="O117" s="12"/>
    </row>
    <row r="118" spans="1:15" ht="12.75">
      <c r="A118" s="81" t="s">
        <v>124</v>
      </c>
      <c r="C118" s="2"/>
      <c r="D118" s="2"/>
      <c r="E118" s="2"/>
      <c r="F118" s="2"/>
      <c r="G118" s="2"/>
      <c r="H118" s="2"/>
      <c r="I118" s="13">
        <f>AF7</f>
        <v>0</v>
      </c>
      <c r="J118" s="13">
        <f>AF12</f>
        <v>0</v>
      </c>
      <c r="K118" s="12">
        <f>AF18</f>
        <v>0</v>
      </c>
      <c r="L118" s="12">
        <f>AF24</f>
        <v>0</v>
      </c>
      <c r="M118" s="12">
        <f>AF29</f>
        <v>0</v>
      </c>
      <c r="N118" s="12">
        <f>AF34</f>
        <v>0</v>
      </c>
      <c r="O118" s="12"/>
    </row>
    <row r="119" spans="1:18" ht="15.75">
      <c r="A119" s="83" t="s">
        <v>125</v>
      </c>
      <c r="C119" s="2"/>
      <c r="D119" s="2"/>
      <c r="E119" s="2"/>
      <c r="F119" s="2"/>
      <c r="G119" s="2"/>
      <c r="H119" s="2"/>
      <c r="I119" s="95">
        <f aca="true" t="shared" si="12" ref="I119:N119">AVERAGE(I113:I118)</f>
        <v>0</v>
      </c>
      <c r="J119" s="95">
        <f t="shared" si="12"/>
        <v>0</v>
      </c>
      <c r="K119" s="95">
        <f t="shared" si="12"/>
        <v>0</v>
      </c>
      <c r="L119" s="95">
        <f t="shared" si="12"/>
        <v>0</v>
      </c>
      <c r="M119" s="95">
        <f t="shared" si="12"/>
        <v>0</v>
      </c>
      <c r="N119" s="95">
        <f t="shared" si="12"/>
        <v>0</v>
      </c>
      <c r="O119" s="95"/>
      <c r="P119" s="3"/>
      <c r="Q119" s="3"/>
      <c r="R119" s="3"/>
    </row>
    <row r="120" spans="1:14" ht="12.75">
      <c r="A120" s="84"/>
      <c r="C120" s="2"/>
      <c r="D120" s="2"/>
      <c r="E120" s="2"/>
      <c r="F120" s="2"/>
      <c r="G120" s="2"/>
      <c r="H120" s="2"/>
      <c r="I120" s="2"/>
      <c r="J120" s="2"/>
      <c r="L120" s="2"/>
      <c r="M120" s="2"/>
      <c r="N120" s="2"/>
    </row>
    <row r="121" spans="1:15" ht="12.75">
      <c r="A121" s="81" t="s">
        <v>126</v>
      </c>
      <c r="C121" s="2"/>
      <c r="D121" s="2"/>
      <c r="E121" s="2"/>
      <c r="F121" s="2"/>
      <c r="G121" s="2"/>
      <c r="H121" s="2"/>
      <c r="I121" s="13">
        <f>AG7</f>
        <v>0</v>
      </c>
      <c r="J121" s="13">
        <f>AG12</f>
        <v>0</v>
      </c>
      <c r="K121" s="12">
        <f>AG18</f>
        <v>0</v>
      </c>
      <c r="L121" s="12">
        <f>AG24</f>
        <v>0</v>
      </c>
      <c r="M121" s="12">
        <f>AG29</f>
        <v>0</v>
      </c>
      <c r="N121" s="12">
        <f>AG34</f>
        <v>0</v>
      </c>
      <c r="O121" s="12"/>
    </row>
    <row r="122" spans="1:15" ht="12.75">
      <c r="A122" s="81" t="s">
        <v>127</v>
      </c>
      <c r="C122" s="2"/>
      <c r="D122" s="2"/>
      <c r="E122" s="2"/>
      <c r="F122" s="2"/>
      <c r="G122" s="2"/>
      <c r="H122" s="2"/>
      <c r="I122" s="13">
        <f>AH7</f>
        <v>0</v>
      </c>
      <c r="J122" s="13">
        <f>AH12</f>
        <v>0</v>
      </c>
      <c r="K122" s="12">
        <f>AH18</f>
        <v>0</v>
      </c>
      <c r="L122" s="12">
        <f>AH24</f>
        <v>0</v>
      </c>
      <c r="M122" s="12">
        <f>AH29</f>
        <v>0</v>
      </c>
      <c r="N122" s="12">
        <f>AH34</f>
        <v>0</v>
      </c>
      <c r="O122" s="12"/>
    </row>
    <row r="123" spans="1:15" ht="12.75">
      <c r="A123" s="81" t="s">
        <v>128</v>
      </c>
      <c r="C123" s="2"/>
      <c r="D123" s="2"/>
      <c r="E123" s="2"/>
      <c r="F123" s="2"/>
      <c r="G123" s="2"/>
      <c r="H123" s="2"/>
      <c r="I123" s="13">
        <f>AI7</f>
        <v>0</v>
      </c>
      <c r="J123" s="13">
        <f>AI12</f>
        <v>0</v>
      </c>
      <c r="K123" s="12">
        <f>AI18</f>
        <v>0</v>
      </c>
      <c r="L123" s="12">
        <f>AI24</f>
        <v>0</v>
      </c>
      <c r="M123" s="12">
        <f>AI29</f>
        <v>0</v>
      </c>
      <c r="N123" s="12">
        <f>AI34</f>
        <v>0</v>
      </c>
      <c r="O123" s="12"/>
    </row>
    <row r="124" spans="1:15" ht="12.75">
      <c r="A124" s="81" t="s">
        <v>129</v>
      </c>
      <c r="C124" s="2"/>
      <c r="D124" s="2"/>
      <c r="E124" s="2"/>
      <c r="F124" s="2"/>
      <c r="G124" s="2"/>
      <c r="H124" s="2"/>
      <c r="I124" s="13">
        <f>AJ7</f>
        <v>0</v>
      </c>
      <c r="J124" s="13">
        <f>AJ12</f>
        <v>0</v>
      </c>
      <c r="K124" s="12">
        <f>AJ18</f>
        <v>0</v>
      </c>
      <c r="L124" s="12">
        <f>AJ24</f>
        <v>0</v>
      </c>
      <c r="M124" s="12">
        <f>AJ29</f>
        <v>0</v>
      </c>
      <c r="N124" s="12">
        <f>AJ34</f>
        <v>0</v>
      </c>
      <c r="O124" s="12"/>
    </row>
    <row r="125" spans="1:15" ht="12.75">
      <c r="A125" s="81" t="s">
        <v>130</v>
      </c>
      <c r="C125" s="2"/>
      <c r="D125" s="2"/>
      <c r="E125" s="2"/>
      <c r="F125" s="2"/>
      <c r="G125" s="2"/>
      <c r="H125" s="2"/>
      <c r="I125" s="13">
        <f>AK7</f>
        <v>0</v>
      </c>
      <c r="J125" s="13">
        <f>AK12</f>
        <v>0</v>
      </c>
      <c r="K125" s="12">
        <f>AK18</f>
        <v>0</v>
      </c>
      <c r="L125" s="12">
        <f>AK24</f>
        <v>0</v>
      </c>
      <c r="M125" s="12">
        <f>AK29</f>
        <v>0</v>
      </c>
      <c r="N125" s="12">
        <f>AK34</f>
        <v>0</v>
      </c>
      <c r="O125" s="12"/>
    </row>
    <row r="126" spans="1:15" ht="12.75">
      <c r="A126" s="81" t="s">
        <v>131</v>
      </c>
      <c r="C126" s="2"/>
      <c r="D126" s="2"/>
      <c r="E126" s="2"/>
      <c r="F126" s="2"/>
      <c r="G126" s="2"/>
      <c r="H126" s="2"/>
      <c r="I126" s="13">
        <f>AL7</f>
        <v>0</v>
      </c>
      <c r="J126" s="13">
        <f>AL12</f>
        <v>0</v>
      </c>
      <c r="K126" s="12">
        <f>AL18</f>
        <v>0</v>
      </c>
      <c r="L126" s="12">
        <f>AL24</f>
        <v>0</v>
      </c>
      <c r="M126" s="12">
        <f>AL29</f>
        <v>0</v>
      </c>
      <c r="N126" s="12">
        <f>AL34</f>
        <v>0</v>
      </c>
      <c r="O126" s="12"/>
    </row>
    <row r="127" spans="1:18" ht="15.75">
      <c r="A127" s="85" t="s">
        <v>132</v>
      </c>
      <c r="C127" s="2"/>
      <c r="D127" s="2"/>
      <c r="E127" s="2"/>
      <c r="F127" s="2"/>
      <c r="G127" s="2"/>
      <c r="H127" s="2"/>
      <c r="I127" s="95">
        <f aca="true" t="shared" si="13" ref="I127:N127">AVERAGE(I121:I126)</f>
        <v>0</v>
      </c>
      <c r="J127" s="95">
        <f t="shared" si="13"/>
        <v>0</v>
      </c>
      <c r="K127" s="95">
        <f t="shared" si="13"/>
        <v>0</v>
      </c>
      <c r="L127" s="95">
        <f t="shared" si="13"/>
        <v>0</v>
      </c>
      <c r="M127" s="95">
        <f t="shared" si="13"/>
        <v>0</v>
      </c>
      <c r="N127" s="95">
        <f t="shared" si="13"/>
        <v>0</v>
      </c>
      <c r="O127" s="95"/>
      <c r="P127" s="3"/>
      <c r="Q127" s="3"/>
      <c r="R127" s="3"/>
    </row>
    <row r="128" spans="1:10" ht="15.75">
      <c r="A128" s="79"/>
      <c r="C128" s="2"/>
      <c r="D128" s="2"/>
      <c r="E128" s="2"/>
      <c r="F128" s="2"/>
      <c r="G128" s="2"/>
      <c r="H128" s="2"/>
      <c r="I128" s="2"/>
      <c r="J128" s="2"/>
    </row>
    <row r="129" spans="1:18" ht="18.75">
      <c r="A129" s="86" t="s">
        <v>41</v>
      </c>
      <c r="C129" s="2"/>
      <c r="D129" s="2"/>
      <c r="E129" s="2"/>
      <c r="F129" s="2"/>
      <c r="G129" s="2"/>
      <c r="H129" s="2"/>
      <c r="I129" s="95">
        <f aca="true" t="shared" si="14" ref="I129:N129">(I127+I119+I111+I100+I94+I87)/6</f>
        <v>0</v>
      </c>
      <c r="J129" s="95">
        <f t="shared" si="14"/>
        <v>0</v>
      </c>
      <c r="K129" s="95">
        <f t="shared" si="14"/>
        <v>0</v>
      </c>
      <c r="L129" s="95">
        <f t="shared" si="14"/>
        <v>0</v>
      </c>
      <c r="M129" s="95">
        <f t="shared" si="14"/>
        <v>0</v>
      </c>
      <c r="N129" s="95">
        <f t="shared" si="14"/>
        <v>0</v>
      </c>
      <c r="O129" s="95"/>
      <c r="P129" s="3"/>
      <c r="Q129" s="3"/>
      <c r="R129" s="3"/>
    </row>
    <row r="130" spans="3:10" ht="12.75">
      <c r="C130" s="2"/>
      <c r="D130" s="2"/>
      <c r="E130" s="2"/>
      <c r="F130" s="2"/>
      <c r="G130" s="2"/>
      <c r="H130" s="2"/>
      <c r="I130" s="2"/>
      <c r="J130" s="2"/>
    </row>
  </sheetData>
  <sheetProtection/>
  <printOptions gridLines="1"/>
  <pageMargins left="0.1968503937007874" right="0.15748031496062992" top="0.984251968503937" bottom="0.984251968503937" header="0.5118110236220472" footer="0.5118110236220472"/>
  <pageSetup horizontalDpi="355" verticalDpi="355" orientation="landscape" paperSize="9" r:id="rId3"/>
  <legacyDrawing r:id="rId2"/>
  <oleObjects>
    <oleObject progId="MSPhotoEd.3" shapeId="109649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M123"/>
  <sheetViews>
    <sheetView zoomScalePageLayoutView="0" workbookViewId="0" topLeftCell="A103">
      <selection activeCell="K133" sqref="K133"/>
    </sheetView>
  </sheetViews>
  <sheetFormatPr defaultColWidth="9.140625" defaultRowHeight="12.75"/>
  <cols>
    <col min="1" max="1" width="18.421875" style="0" customWidth="1"/>
    <col min="2" max="2" width="3.57421875" style="0" customWidth="1"/>
    <col min="3" max="3" width="3.7109375" style="0" customWidth="1"/>
    <col min="4" max="4" width="3.57421875" style="0" customWidth="1"/>
    <col min="5" max="5" width="3.28125" style="0" customWidth="1"/>
    <col min="6" max="6" width="3.57421875" style="0" customWidth="1"/>
    <col min="7" max="7" width="3.8515625" style="0" customWidth="1"/>
    <col min="8" max="8" width="3.421875" style="0" customWidth="1"/>
    <col min="9" max="9" width="3.57421875" style="0" customWidth="1"/>
    <col min="10" max="13" width="3.421875" style="0" customWidth="1"/>
    <col min="14" max="17" width="3.7109375" style="0" customWidth="1"/>
    <col min="18" max="18" width="3.421875" style="0" customWidth="1"/>
    <col min="19" max="19" width="3.57421875" style="0" customWidth="1"/>
    <col min="20" max="20" width="3.421875" style="0" customWidth="1"/>
    <col min="21" max="24" width="3.28125" style="0" customWidth="1"/>
    <col min="25" max="25" width="3.57421875" style="0" customWidth="1"/>
    <col min="26" max="26" width="3.7109375" style="0" customWidth="1"/>
    <col min="27" max="27" width="3.8515625" style="0" customWidth="1"/>
    <col min="28" max="28" width="3.57421875" style="0" customWidth="1"/>
    <col min="29" max="30" width="3.28125" style="0" customWidth="1"/>
    <col min="31" max="31" width="3.7109375" style="0" customWidth="1"/>
    <col min="32" max="32" width="3.421875" style="0" customWidth="1"/>
    <col min="33" max="33" width="3.28125" style="0" customWidth="1"/>
    <col min="34" max="34" width="3.421875" style="0" customWidth="1"/>
    <col min="35" max="35" width="3.57421875" style="0" customWidth="1"/>
    <col min="36" max="36" width="4.00390625" style="0" customWidth="1"/>
    <col min="37" max="37" width="3.57421875" style="0" customWidth="1"/>
    <col min="38" max="38" width="3.28125" style="0" customWidth="1"/>
    <col min="39" max="39" width="3.57421875" style="0" customWidth="1"/>
  </cols>
  <sheetData>
    <row r="1" spans="1:10" ht="12.75">
      <c r="A1" s="3" t="s">
        <v>37</v>
      </c>
      <c r="C1" s="2"/>
      <c r="D1" s="2"/>
      <c r="E1" s="2"/>
      <c r="F1" s="2"/>
      <c r="G1" s="2"/>
      <c r="H1" s="2"/>
      <c r="I1" s="2"/>
      <c r="J1" s="2"/>
    </row>
    <row r="2" spans="2:39" ht="189" customHeight="1">
      <c r="B2" s="20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20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20" t="s">
        <v>16</v>
      </c>
      <c r="O2" s="37" t="s">
        <v>17</v>
      </c>
      <c r="P2" s="1" t="s">
        <v>18</v>
      </c>
      <c r="Q2" s="1" t="s">
        <v>19</v>
      </c>
      <c r="R2" s="20" t="s">
        <v>20</v>
      </c>
      <c r="S2" s="1" t="s">
        <v>21</v>
      </c>
      <c r="T2" s="1" t="s">
        <v>22</v>
      </c>
      <c r="U2" s="1" t="s">
        <v>23</v>
      </c>
      <c r="V2" s="1" t="s">
        <v>24</v>
      </c>
      <c r="W2" s="1" t="s">
        <v>25</v>
      </c>
      <c r="X2" s="1" t="s">
        <v>26</v>
      </c>
      <c r="Y2" s="1" t="s">
        <v>27</v>
      </c>
      <c r="Z2" s="1" t="s">
        <v>28</v>
      </c>
      <c r="AA2" s="20" t="s">
        <v>79</v>
      </c>
      <c r="AB2" s="1" t="s">
        <v>30</v>
      </c>
      <c r="AC2" s="1" t="s">
        <v>31</v>
      </c>
      <c r="AD2" s="1" t="s">
        <v>32</v>
      </c>
      <c r="AE2" s="1" t="s">
        <v>33</v>
      </c>
      <c r="AF2" s="1" t="s">
        <v>34</v>
      </c>
      <c r="AG2" s="20" t="s">
        <v>35</v>
      </c>
      <c r="AH2" s="1" t="s">
        <v>36</v>
      </c>
      <c r="AI2" s="1" t="s">
        <v>3</v>
      </c>
      <c r="AJ2" s="1" t="s">
        <v>2</v>
      </c>
      <c r="AK2" s="1" t="s">
        <v>1</v>
      </c>
      <c r="AL2" s="1" t="s">
        <v>0</v>
      </c>
      <c r="AM2" s="45" t="s">
        <v>58</v>
      </c>
    </row>
    <row r="3" spans="1:39" ht="12.75">
      <c r="A3" s="73" t="s">
        <v>49</v>
      </c>
      <c r="B3" s="21"/>
      <c r="C3" s="2"/>
      <c r="D3" s="2"/>
      <c r="E3" s="2"/>
      <c r="F3" s="2"/>
      <c r="G3" s="2"/>
      <c r="H3" s="2"/>
      <c r="I3" s="24"/>
      <c r="J3" s="2"/>
      <c r="N3" s="21"/>
      <c r="O3" s="50"/>
      <c r="R3" s="21"/>
      <c r="AA3" s="21"/>
      <c r="AG3" s="21"/>
      <c r="AM3" s="46"/>
    </row>
    <row r="4" spans="1:39" ht="12.75">
      <c r="A4" s="4" t="s">
        <v>48</v>
      </c>
      <c r="B4" s="22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22">
        <v>0</v>
      </c>
      <c r="J4" s="14">
        <v>0</v>
      </c>
      <c r="K4" s="14">
        <v>0</v>
      </c>
      <c r="L4" s="14">
        <v>0</v>
      </c>
      <c r="M4" s="14">
        <v>0</v>
      </c>
      <c r="N4" s="22">
        <v>0</v>
      </c>
      <c r="O4" s="39">
        <v>0</v>
      </c>
      <c r="P4" s="14">
        <v>0</v>
      </c>
      <c r="Q4" s="14">
        <v>0</v>
      </c>
      <c r="R4" s="22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22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22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48">
        <f>AVERAGE(B4:AL4)</f>
        <v>0</v>
      </c>
    </row>
    <row r="5" spans="1:39" ht="12.75">
      <c r="A5" s="4" t="s">
        <v>48</v>
      </c>
      <c r="B5" s="22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22">
        <v>0</v>
      </c>
      <c r="J5" s="14">
        <v>0</v>
      </c>
      <c r="K5" s="14">
        <v>0</v>
      </c>
      <c r="L5" s="14">
        <v>0</v>
      </c>
      <c r="M5" s="14">
        <v>0</v>
      </c>
      <c r="N5" s="22">
        <v>0</v>
      </c>
      <c r="O5" s="39">
        <v>0</v>
      </c>
      <c r="P5" s="14">
        <v>0</v>
      </c>
      <c r="Q5" s="14">
        <v>0</v>
      </c>
      <c r="R5" s="22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22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22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48">
        <f>AVERAGE(B5:AL5)</f>
        <v>0</v>
      </c>
    </row>
    <row r="6" spans="1:39" ht="12.75">
      <c r="A6" s="4" t="s">
        <v>48</v>
      </c>
      <c r="B6" s="22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22">
        <v>0</v>
      </c>
      <c r="J6" s="14">
        <v>0</v>
      </c>
      <c r="K6" s="14">
        <v>0</v>
      </c>
      <c r="L6" s="14">
        <v>0</v>
      </c>
      <c r="M6" s="14">
        <v>0</v>
      </c>
      <c r="N6" s="22">
        <v>0</v>
      </c>
      <c r="O6" s="39">
        <v>0</v>
      </c>
      <c r="P6" s="14">
        <v>0</v>
      </c>
      <c r="Q6" s="14">
        <v>0</v>
      </c>
      <c r="R6" s="22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22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22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48">
        <f>AVERAGE(B6:AL6)</f>
        <v>0</v>
      </c>
    </row>
    <row r="7" spans="1:39" s="3" customFormat="1" ht="12.75">
      <c r="A7" s="3" t="s">
        <v>42</v>
      </c>
      <c r="B7" s="23">
        <f>AVERAGE(B4:B6)</f>
        <v>0</v>
      </c>
      <c r="C7" s="11">
        <f aca="true" t="shared" si="0" ref="C7:AL7">AVERAGE(C4:C6)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23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23">
        <f t="shared" si="0"/>
        <v>0</v>
      </c>
      <c r="O7" s="44">
        <f t="shared" si="0"/>
        <v>0</v>
      </c>
      <c r="P7" s="11">
        <f t="shared" si="0"/>
        <v>0</v>
      </c>
      <c r="Q7" s="11">
        <f t="shared" si="0"/>
        <v>0</v>
      </c>
      <c r="R7" s="23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0</v>
      </c>
      <c r="X7" s="11">
        <f t="shared" si="0"/>
        <v>0</v>
      </c>
      <c r="Y7" s="11">
        <f t="shared" si="0"/>
        <v>0</v>
      </c>
      <c r="Z7" s="11">
        <f t="shared" si="0"/>
        <v>0</v>
      </c>
      <c r="AA7" s="23">
        <f t="shared" si="0"/>
        <v>0</v>
      </c>
      <c r="AB7" s="11">
        <f t="shared" si="0"/>
        <v>0</v>
      </c>
      <c r="AC7" s="11">
        <f t="shared" si="0"/>
        <v>0</v>
      </c>
      <c r="AD7" s="11">
        <f t="shared" si="0"/>
        <v>0</v>
      </c>
      <c r="AE7" s="11">
        <f t="shared" si="0"/>
        <v>0</v>
      </c>
      <c r="AF7" s="11">
        <f t="shared" si="0"/>
        <v>0</v>
      </c>
      <c r="AG7" s="23">
        <f t="shared" si="0"/>
        <v>0</v>
      </c>
      <c r="AH7" s="11">
        <f t="shared" si="0"/>
        <v>0</v>
      </c>
      <c r="AI7" s="11">
        <f t="shared" si="0"/>
        <v>0</v>
      </c>
      <c r="AJ7" s="11">
        <f t="shared" si="0"/>
        <v>0</v>
      </c>
      <c r="AK7" s="11">
        <f t="shared" si="0"/>
        <v>0</v>
      </c>
      <c r="AL7" s="11">
        <f t="shared" si="0"/>
        <v>0</v>
      </c>
      <c r="AM7" s="48">
        <f>AVERAGE(B7:AL7)</f>
        <v>0</v>
      </c>
    </row>
    <row r="8" spans="1:39" ht="12.75">
      <c r="A8" s="68" t="s">
        <v>38</v>
      </c>
      <c r="B8" s="21"/>
      <c r="C8" s="2"/>
      <c r="D8" s="2"/>
      <c r="E8" s="2"/>
      <c r="F8" s="2"/>
      <c r="G8" s="2"/>
      <c r="H8" s="2"/>
      <c r="I8" s="24"/>
      <c r="J8" s="2"/>
      <c r="N8" s="21"/>
      <c r="O8" s="50"/>
      <c r="R8" s="21"/>
      <c r="AA8" s="21"/>
      <c r="AG8" s="21"/>
      <c r="AM8" s="47"/>
    </row>
    <row r="9" spans="1:39" ht="12.75">
      <c r="A9" s="4" t="s">
        <v>48</v>
      </c>
      <c r="B9" s="22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22">
        <v>0</v>
      </c>
      <c r="J9" s="14">
        <v>0</v>
      </c>
      <c r="K9" s="14">
        <v>0</v>
      </c>
      <c r="L9" s="14">
        <v>0</v>
      </c>
      <c r="M9" s="14">
        <v>0</v>
      </c>
      <c r="N9" s="22">
        <v>0</v>
      </c>
      <c r="O9" s="39">
        <v>0</v>
      </c>
      <c r="P9" s="14">
        <v>0</v>
      </c>
      <c r="Q9" s="14">
        <v>0</v>
      </c>
      <c r="R9" s="22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22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22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48">
        <f>AVERAGE(B9:AL9)</f>
        <v>0</v>
      </c>
    </row>
    <row r="10" spans="1:39" ht="12.75">
      <c r="A10" s="4" t="s">
        <v>48</v>
      </c>
      <c r="B10" s="22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22">
        <v>0</v>
      </c>
      <c r="J10" s="14">
        <v>0</v>
      </c>
      <c r="K10" s="14">
        <v>0</v>
      </c>
      <c r="L10" s="14">
        <v>0</v>
      </c>
      <c r="M10" s="14">
        <v>0</v>
      </c>
      <c r="N10" s="22">
        <v>0</v>
      </c>
      <c r="O10" s="39">
        <v>0</v>
      </c>
      <c r="P10" s="14">
        <v>0</v>
      </c>
      <c r="Q10" s="14">
        <v>0</v>
      </c>
      <c r="R10" s="22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22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22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48">
        <f>AVERAGE(B10:AL10)</f>
        <v>0</v>
      </c>
    </row>
    <row r="11" spans="1:39" ht="12.75">
      <c r="A11" s="4" t="s">
        <v>48</v>
      </c>
      <c r="B11" s="22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22">
        <v>0</v>
      </c>
      <c r="J11" s="14">
        <v>0</v>
      </c>
      <c r="K11" s="14">
        <v>0</v>
      </c>
      <c r="L11" s="14">
        <v>0</v>
      </c>
      <c r="M11" s="14">
        <v>0</v>
      </c>
      <c r="N11" s="22">
        <v>0</v>
      </c>
      <c r="O11" s="39">
        <v>0</v>
      </c>
      <c r="P11" s="14">
        <v>0</v>
      </c>
      <c r="Q11" s="14">
        <v>0</v>
      </c>
      <c r="R11" s="22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22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22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48">
        <f>AVERAGE(B11:AL11)</f>
        <v>0</v>
      </c>
    </row>
    <row r="12" spans="1:39" s="3" customFormat="1" ht="12.75">
      <c r="A12" s="3" t="s">
        <v>41</v>
      </c>
      <c r="B12" s="23">
        <f aca="true" t="shared" si="1" ref="B12:AL12">AVERAGE(B9:B11)</f>
        <v>0</v>
      </c>
      <c r="C12" s="11">
        <f t="shared" si="1"/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23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23">
        <f t="shared" si="1"/>
        <v>0</v>
      </c>
      <c r="O12" s="44">
        <f t="shared" si="1"/>
        <v>0</v>
      </c>
      <c r="P12" s="11">
        <f t="shared" si="1"/>
        <v>0</v>
      </c>
      <c r="Q12" s="11">
        <f t="shared" si="1"/>
        <v>0</v>
      </c>
      <c r="R12" s="23">
        <f t="shared" si="1"/>
        <v>0</v>
      </c>
      <c r="S12" s="11">
        <f t="shared" si="1"/>
        <v>0</v>
      </c>
      <c r="T12" s="11">
        <f t="shared" si="1"/>
        <v>0</v>
      </c>
      <c r="U12" s="11">
        <f t="shared" si="1"/>
        <v>0</v>
      </c>
      <c r="V12" s="11">
        <f t="shared" si="1"/>
        <v>0</v>
      </c>
      <c r="W12" s="11">
        <f t="shared" si="1"/>
        <v>0</v>
      </c>
      <c r="X12" s="11">
        <f t="shared" si="1"/>
        <v>0</v>
      </c>
      <c r="Y12" s="11">
        <f t="shared" si="1"/>
        <v>0</v>
      </c>
      <c r="Z12" s="11">
        <f t="shared" si="1"/>
        <v>0</v>
      </c>
      <c r="AA12" s="23">
        <f t="shared" si="1"/>
        <v>0</v>
      </c>
      <c r="AB12" s="11">
        <f t="shared" si="1"/>
        <v>0</v>
      </c>
      <c r="AC12" s="11">
        <f t="shared" si="1"/>
        <v>0</v>
      </c>
      <c r="AD12" s="11">
        <f t="shared" si="1"/>
        <v>0</v>
      </c>
      <c r="AE12" s="11">
        <f t="shared" si="1"/>
        <v>0</v>
      </c>
      <c r="AF12" s="11">
        <f t="shared" si="1"/>
        <v>0</v>
      </c>
      <c r="AG12" s="23">
        <f t="shared" si="1"/>
        <v>0</v>
      </c>
      <c r="AH12" s="11">
        <f t="shared" si="1"/>
        <v>0</v>
      </c>
      <c r="AI12" s="11">
        <f t="shared" si="1"/>
        <v>0</v>
      </c>
      <c r="AJ12" s="11">
        <f t="shared" si="1"/>
        <v>0</v>
      </c>
      <c r="AK12" s="11">
        <f t="shared" si="1"/>
        <v>0</v>
      </c>
      <c r="AL12" s="11">
        <f t="shared" si="1"/>
        <v>0</v>
      </c>
      <c r="AM12" s="48">
        <f>AVERAGE(B12:AL12)</f>
        <v>0</v>
      </c>
    </row>
    <row r="13" spans="1:39" ht="12.75">
      <c r="A13" s="74" t="s">
        <v>39</v>
      </c>
      <c r="B13" s="29"/>
      <c r="C13" s="13"/>
      <c r="D13" s="13"/>
      <c r="E13" s="13"/>
      <c r="F13" s="13"/>
      <c r="G13" s="13"/>
      <c r="H13" s="13"/>
      <c r="I13" s="30"/>
      <c r="J13" s="13"/>
      <c r="K13" s="12"/>
      <c r="L13" s="12"/>
      <c r="M13" s="12"/>
      <c r="N13" s="29"/>
      <c r="O13" s="40"/>
      <c r="P13" s="12"/>
      <c r="Q13" s="12"/>
      <c r="R13" s="29"/>
      <c r="S13" s="12"/>
      <c r="T13" s="12"/>
      <c r="U13" s="12"/>
      <c r="V13" s="12"/>
      <c r="W13" s="12"/>
      <c r="X13" s="12"/>
      <c r="Y13" s="12"/>
      <c r="Z13" s="12"/>
      <c r="AA13" s="29"/>
      <c r="AB13" s="12"/>
      <c r="AC13" s="12"/>
      <c r="AD13" s="12"/>
      <c r="AE13" s="12"/>
      <c r="AF13" s="12"/>
      <c r="AG13" s="29"/>
      <c r="AH13" s="12"/>
      <c r="AI13" s="12"/>
      <c r="AJ13" s="12"/>
      <c r="AK13" s="12"/>
      <c r="AL13" s="12"/>
      <c r="AM13" s="47"/>
    </row>
    <row r="14" spans="1:39" ht="12.75">
      <c r="A14" t="s">
        <v>48</v>
      </c>
      <c r="B14" s="3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35">
        <v>0</v>
      </c>
      <c r="J14" s="15">
        <v>0</v>
      </c>
      <c r="K14" s="15">
        <v>0</v>
      </c>
      <c r="L14" s="15">
        <v>0</v>
      </c>
      <c r="M14" s="15">
        <v>0</v>
      </c>
      <c r="N14" s="35">
        <v>0</v>
      </c>
      <c r="O14" s="42">
        <v>0</v>
      </c>
      <c r="P14" s="15">
        <v>0</v>
      </c>
      <c r="Q14" s="15">
        <v>0</v>
      </c>
      <c r="R14" s="3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3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3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48">
        <f>AVERAGE(B14:AL14)</f>
        <v>0</v>
      </c>
    </row>
    <row r="15" spans="1:39" ht="12.75">
      <c r="A15" t="s">
        <v>48</v>
      </c>
      <c r="B15" s="3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35">
        <v>0</v>
      </c>
      <c r="J15" s="15">
        <v>0</v>
      </c>
      <c r="K15" s="15">
        <v>0</v>
      </c>
      <c r="L15" s="15">
        <v>0</v>
      </c>
      <c r="M15" s="15">
        <v>0</v>
      </c>
      <c r="N15" s="35">
        <v>0</v>
      </c>
      <c r="O15" s="42">
        <v>0</v>
      </c>
      <c r="P15" s="15">
        <v>0</v>
      </c>
      <c r="Q15" s="15">
        <v>0</v>
      </c>
      <c r="R15" s="3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3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3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48">
        <f>AVERAGE(B15:AL15)</f>
        <v>0</v>
      </c>
    </row>
    <row r="16" spans="1:39" ht="12.75">
      <c r="A16" t="s">
        <v>48</v>
      </c>
      <c r="B16" s="3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35">
        <v>0</v>
      </c>
      <c r="J16" s="15">
        <v>0</v>
      </c>
      <c r="K16" s="15">
        <v>0</v>
      </c>
      <c r="L16" s="15">
        <v>0</v>
      </c>
      <c r="M16" s="15">
        <v>0</v>
      </c>
      <c r="N16" s="35">
        <v>0</v>
      </c>
      <c r="O16" s="42">
        <v>0</v>
      </c>
      <c r="P16" s="15">
        <v>0</v>
      </c>
      <c r="Q16" s="15">
        <v>0</v>
      </c>
      <c r="R16" s="3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3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3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48">
        <f>AVERAGE(B16:AL16)</f>
        <v>0</v>
      </c>
    </row>
    <row r="17" spans="1:39" ht="12.75">
      <c r="A17" t="s">
        <v>48</v>
      </c>
      <c r="B17" s="22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36">
        <v>0</v>
      </c>
      <c r="J17" s="16">
        <v>0</v>
      </c>
      <c r="K17" s="14">
        <v>0</v>
      </c>
      <c r="L17" s="14">
        <v>0</v>
      </c>
      <c r="M17" s="14">
        <v>0</v>
      </c>
      <c r="N17" s="22">
        <v>0</v>
      </c>
      <c r="O17" s="39">
        <v>0</v>
      </c>
      <c r="P17" s="14">
        <v>0</v>
      </c>
      <c r="Q17" s="14">
        <v>0</v>
      </c>
      <c r="R17" s="22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22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22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48">
        <f>AVERAGE(B17:AL17)</f>
        <v>0</v>
      </c>
    </row>
    <row r="18" spans="1:39" s="3" customFormat="1" ht="12.75">
      <c r="A18" s="3" t="s">
        <v>42</v>
      </c>
      <c r="B18" s="23">
        <f>AVERAGE(B14:B17)</f>
        <v>0</v>
      </c>
      <c r="C18" s="11">
        <f aca="true" t="shared" si="2" ref="C18:AL18">AVERAGE(C14:C17)</f>
        <v>0</v>
      </c>
      <c r="D18" s="11">
        <f t="shared" si="2"/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23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23">
        <f t="shared" si="2"/>
        <v>0</v>
      </c>
      <c r="O18" s="44">
        <f t="shared" si="2"/>
        <v>0</v>
      </c>
      <c r="P18" s="11">
        <f t="shared" si="2"/>
        <v>0</v>
      </c>
      <c r="Q18" s="11">
        <f t="shared" si="2"/>
        <v>0</v>
      </c>
      <c r="R18" s="23">
        <f t="shared" si="2"/>
        <v>0</v>
      </c>
      <c r="S18" s="11">
        <f t="shared" si="2"/>
        <v>0</v>
      </c>
      <c r="T18" s="11">
        <f t="shared" si="2"/>
        <v>0</v>
      </c>
      <c r="U18" s="11">
        <f t="shared" si="2"/>
        <v>0</v>
      </c>
      <c r="V18" s="11">
        <f t="shared" si="2"/>
        <v>0</v>
      </c>
      <c r="W18" s="11">
        <f t="shared" si="2"/>
        <v>0</v>
      </c>
      <c r="X18" s="11">
        <f t="shared" si="2"/>
        <v>0</v>
      </c>
      <c r="Y18" s="11">
        <f t="shared" si="2"/>
        <v>0</v>
      </c>
      <c r="Z18" s="11">
        <f t="shared" si="2"/>
        <v>0</v>
      </c>
      <c r="AA18" s="23">
        <f t="shared" si="2"/>
        <v>0</v>
      </c>
      <c r="AB18" s="11">
        <f t="shared" si="2"/>
        <v>0</v>
      </c>
      <c r="AC18" s="11">
        <f t="shared" si="2"/>
        <v>0</v>
      </c>
      <c r="AD18" s="11">
        <f t="shared" si="2"/>
        <v>0</v>
      </c>
      <c r="AE18" s="11">
        <f t="shared" si="2"/>
        <v>0</v>
      </c>
      <c r="AF18" s="11">
        <f t="shared" si="2"/>
        <v>0</v>
      </c>
      <c r="AG18" s="23">
        <f t="shared" si="2"/>
        <v>0</v>
      </c>
      <c r="AH18" s="11">
        <f t="shared" si="2"/>
        <v>0</v>
      </c>
      <c r="AI18" s="11">
        <f t="shared" si="2"/>
        <v>0</v>
      </c>
      <c r="AJ18" s="11">
        <f t="shared" si="2"/>
        <v>0</v>
      </c>
      <c r="AK18" s="11">
        <f t="shared" si="2"/>
        <v>0</v>
      </c>
      <c r="AL18" s="11">
        <f t="shared" si="2"/>
        <v>0</v>
      </c>
      <c r="AM18" s="48">
        <f>AVERAGE(B18:AL18)</f>
        <v>0</v>
      </c>
    </row>
    <row r="19" spans="1:39" ht="12.75">
      <c r="A19" s="70" t="s">
        <v>40</v>
      </c>
      <c r="B19" s="29"/>
      <c r="C19" s="13"/>
      <c r="D19" s="13"/>
      <c r="E19" s="13"/>
      <c r="F19" s="13"/>
      <c r="G19" s="13"/>
      <c r="H19" s="13"/>
      <c r="I19" s="30"/>
      <c r="J19" s="13"/>
      <c r="K19" s="12"/>
      <c r="L19" s="12"/>
      <c r="M19" s="12"/>
      <c r="N19" s="29"/>
      <c r="O19" s="40"/>
      <c r="P19" s="12"/>
      <c r="Q19" s="12"/>
      <c r="R19" s="29"/>
      <c r="S19" s="12"/>
      <c r="T19" s="12"/>
      <c r="U19" s="12"/>
      <c r="V19" s="12"/>
      <c r="W19" s="12"/>
      <c r="X19" s="12"/>
      <c r="Y19" s="12"/>
      <c r="Z19" s="12"/>
      <c r="AA19" s="29"/>
      <c r="AB19" s="12"/>
      <c r="AC19" s="12"/>
      <c r="AD19" s="12"/>
      <c r="AE19" s="12"/>
      <c r="AF19" s="12"/>
      <c r="AG19" s="29"/>
      <c r="AH19" s="12"/>
      <c r="AI19" s="12"/>
      <c r="AJ19" s="12"/>
      <c r="AK19" s="12"/>
      <c r="AL19" s="12"/>
      <c r="AM19" s="47"/>
    </row>
    <row r="20" spans="1:39" ht="12.75">
      <c r="A20" t="s">
        <v>48</v>
      </c>
      <c r="B20" s="22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22">
        <v>0</v>
      </c>
      <c r="J20" s="14">
        <v>0</v>
      </c>
      <c r="K20" s="14">
        <v>0</v>
      </c>
      <c r="L20" s="14">
        <v>0</v>
      </c>
      <c r="M20" s="14">
        <v>0</v>
      </c>
      <c r="N20" s="22">
        <v>0</v>
      </c>
      <c r="O20" s="39">
        <v>0</v>
      </c>
      <c r="P20" s="14">
        <v>0</v>
      </c>
      <c r="Q20" s="14">
        <v>0</v>
      </c>
      <c r="R20" s="22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22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22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48">
        <f>AVERAGE(B20:AL20)</f>
        <v>0</v>
      </c>
    </row>
    <row r="21" spans="1:39" ht="12.75">
      <c r="A21" t="s">
        <v>48</v>
      </c>
      <c r="B21" s="22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22">
        <v>0</v>
      </c>
      <c r="J21" s="14">
        <v>0</v>
      </c>
      <c r="K21" s="14">
        <v>0</v>
      </c>
      <c r="L21" s="14">
        <v>0</v>
      </c>
      <c r="M21" s="14">
        <v>0</v>
      </c>
      <c r="N21" s="22">
        <v>0</v>
      </c>
      <c r="O21" s="39">
        <v>0</v>
      </c>
      <c r="P21" s="14">
        <v>0</v>
      </c>
      <c r="Q21" s="14">
        <v>0</v>
      </c>
      <c r="R21" s="22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22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22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48">
        <f>AVERAGE(B21:AL21)</f>
        <v>0</v>
      </c>
    </row>
    <row r="22" spans="1:39" ht="12.75">
      <c r="A22" t="s">
        <v>48</v>
      </c>
      <c r="B22" s="22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22">
        <v>0</v>
      </c>
      <c r="J22" s="14">
        <v>0</v>
      </c>
      <c r="K22" s="14">
        <v>0</v>
      </c>
      <c r="L22" s="14">
        <v>0</v>
      </c>
      <c r="M22" s="14">
        <v>0</v>
      </c>
      <c r="N22" s="22">
        <v>0</v>
      </c>
      <c r="O22" s="39">
        <v>0</v>
      </c>
      <c r="P22" s="14">
        <v>0</v>
      </c>
      <c r="Q22" s="14">
        <v>0</v>
      </c>
      <c r="R22" s="22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22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22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48">
        <f>AVERAGE(B22:AL22)</f>
        <v>0</v>
      </c>
    </row>
    <row r="23" spans="1:39" ht="12.75">
      <c r="A23" t="s">
        <v>48</v>
      </c>
      <c r="B23" s="22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22">
        <v>0</v>
      </c>
      <c r="J23" s="14">
        <v>0</v>
      </c>
      <c r="K23" s="14">
        <v>0</v>
      </c>
      <c r="L23" s="14">
        <v>0</v>
      </c>
      <c r="M23" s="14">
        <v>0</v>
      </c>
      <c r="N23" s="22">
        <v>0</v>
      </c>
      <c r="O23" s="39">
        <v>0</v>
      </c>
      <c r="P23" s="14">
        <v>0</v>
      </c>
      <c r="Q23" s="14">
        <v>0</v>
      </c>
      <c r="R23" s="22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22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22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48">
        <f>AVERAGE(B23:AL23)</f>
        <v>0</v>
      </c>
    </row>
    <row r="24" spans="1:39" s="3" customFormat="1" ht="12.75">
      <c r="A24" s="3" t="s">
        <v>43</v>
      </c>
      <c r="B24" s="23">
        <f>AVERAGE(B20:B23)</f>
        <v>0</v>
      </c>
      <c r="C24" s="11">
        <f aca="true" t="shared" si="3" ref="C24:AL24">AVERAGE(C20:C23)</f>
        <v>0</v>
      </c>
      <c r="D24" s="11">
        <f t="shared" si="3"/>
        <v>0</v>
      </c>
      <c r="E24" s="11">
        <f t="shared" si="3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23">
        <f t="shared" si="3"/>
        <v>0</v>
      </c>
      <c r="J24" s="11">
        <f t="shared" si="3"/>
        <v>0</v>
      </c>
      <c r="K24" s="11">
        <f t="shared" si="3"/>
        <v>0</v>
      </c>
      <c r="L24" s="11">
        <f t="shared" si="3"/>
        <v>0</v>
      </c>
      <c r="M24" s="11">
        <f t="shared" si="3"/>
        <v>0</v>
      </c>
      <c r="N24" s="23">
        <f t="shared" si="3"/>
        <v>0</v>
      </c>
      <c r="O24" s="44">
        <f t="shared" si="3"/>
        <v>0</v>
      </c>
      <c r="P24" s="11">
        <f t="shared" si="3"/>
        <v>0</v>
      </c>
      <c r="Q24" s="11">
        <f t="shared" si="3"/>
        <v>0</v>
      </c>
      <c r="R24" s="23">
        <f t="shared" si="3"/>
        <v>0</v>
      </c>
      <c r="S24" s="11">
        <f t="shared" si="3"/>
        <v>0</v>
      </c>
      <c r="T24" s="11">
        <f t="shared" si="3"/>
        <v>0</v>
      </c>
      <c r="U24" s="11">
        <f t="shared" si="3"/>
        <v>0</v>
      </c>
      <c r="V24" s="11">
        <f t="shared" si="3"/>
        <v>0</v>
      </c>
      <c r="W24" s="11">
        <f t="shared" si="3"/>
        <v>0</v>
      </c>
      <c r="X24" s="11">
        <f t="shared" si="3"/>
        <v>0</v>
      </c>
      <c r="Y24" s="11">
        <f t="shared" si="3"/>
        <v>0</v>
      </c>
      <c r="Z24" s="11">
        <f t="shared" si="3"/>
        <v>0</v>
      </c>
      <c r="AA24" s="23">
        <f t="shared" si="3"/>
        <v>0</v>
      </c>
      <c r="AB24" s="11">
        <f t="shared" si="3"/>
        <v>0</v>
      </c>
      <c r="AC24" s="11">
        <f t="shared" si="3"/>
        <v>0</v>
      </c>
      <c r="AD24" s="11">
        <f t="shared" si="3"/>
        <v>0</v>
      </c>
      <c r="AE24" s="11">
        <f t="shared" si="3"/>
        <v>0</v>
      </c>
      <c r="AF24" s="11">
        <f t="shared" si="3"/>
        <v>0</v>
      </c>
      <c r="AG24" s="23">
        <f t="shared" si="3"/>
        <v>0</v>
      </c>
      <c r="AH24" s="11">
        <f t="shared" si="3"/>
        <v>0</v>
      </c>
      <c r="AI24" s="11">
        <f t="shared" si="3"/>
        <v>0</v>
      </c>
      <c r="AJ24" s="11">
        <f t="shared" si="3"/>
        <v>0</v>
      </c>
      <c r="AK24" s="11">
        <f t="shared" si="3"/>
        <v>0</v>
      </c>
      <c r="AL24" s="11">
        <f t="shared" si="3"/>
        <v>0</v>
      </c>
      <c r="AM24" s="48">
        <f>AVERAGE(B24:AL24)</f>
        <v>0</v>
      </c>
    </row>
    <row r="25" spans="1:39" ht="12.75">
      <c r="A25" s="71" t="s">
        <v>45</v>
      </c>
      <c r="B25" s="29"/>
      <c r="C25" s="13"/>
      <c r="D25" s="13"/>
      <c r="E25" s="13"/>
      <c r="F25" s="13"/>
      <c r="G25" s="13"/>
      <c r="H25" s="13"/>
      <c r="I25" s="30"/>
      <c r="J25" s="13"/>
      <c r="K25" s="12"/>
      <c r="L25" s="12"/>
      <c r="M25" s="12"/>
      <c r="N25" s="29"/>
      <c r="O25" s="40"/>
      <c r="P25" s="12"/>
      <c r="Q25" s="12"/>
      <c r="R25" s="29"/>
      <c r="S25" s="12"/>
      <c r="T25" s="12"/>
      <c r="U25" s="12"/>
      <c r="V25" s="12"/>
      <c r="W25" s="12"/>
      <c r="X25" s="12"/>
      <c r="Y25" s="12"/>
      <c r="Z25" s="12"/>
      <c r="AA25" s="29"/>
      <c r="AB25" s="12"/>
      <c r="AC25" s="12"/>
      <c r="AD25" s="12"/>
      <c r="AE25" s="12"/>
      <c r="AF25" s="12"/>
      <c r="AG25" s="29"/>
      <c r="AH25" s="12"/>
      <c r="AI25" s="12"/>
      <c r="AJ25" s="12"/>
      <c r="AK25" s="12"/>
      <c r="AL25" s="12"/>
      <c r="AM25" s="47"/>
    </row>
    <row r="26" spans="1:39" ht="12.75">
      <c r="A26" t="s">
        <v>48</v>
      </c>
      <c r="B26" s="22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22">
        <v>0</v>
      </c>
      <c r="J26" s="14">
        <v>0</v>
      </c>
      <c r="K26" s="14">
        <v>0</v>
      </c>
      <c r="L26" s="14">
        <v>0</v>
      </c>
      <c r="M26" s="14">
        <v>0</v>
      </c>
      <c r="N26" s="22">
        <v>0</v>
      </c>
      <c r="O26" s="39">
        <v>0</v>
      </c>
      <c r="P26" s="14">
        <v>0</v>
      </c>
      <c r="Q26" s="14">
        <v>0</v>
      </c>
      <c r="R26" s="22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22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22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48">
        <f>AVERAGE(B26:AL26)</f>
        <v>0</v>
      </c>
    </row>
    <row r="27" spans="1:39" ht="12.75">
      <c r="A27" t="s">
        <v>48</v>
      </c>
      <c r="B27" s="22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22">
        <v>0</v>
      </c>
      <c r="J27" s="14">
        <v>0</v>
      </c>
      <c r="K27" s="14">
        <v>0</v>
      </c>
      <c r="L27" s="14">
        <v>0</v>
      </c>
      <c r="M27" s="14">
        <v>0</v>
      </c>
      <c r="N27" s="22">
        <v>0</v>
      </c>
      <c r="O27" s="39">
        <v>0</v>
      </c>
      <c r="P27" s="14">
        <v>0</v>
      </c>
      <c r="Q27" s="14">
        <v>0</v>
      </c>
      <c r="R27" s="22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22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22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48">
        <f>AVERAGE(B27:AL27)</f>
        <v>0</v>
      </c>
    </row>
    <row r="28" spans="1:39" ht="12.75">
      <c r="A28" t="s">
        <v>48</v>
      </c>
      <c r="B28" s="22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22">
        <v>0</v>
      </c>
      <c r="J28" s="14">
        <v>0</v>
      </c>
      <c r="K28" s="14">
        <v>0</v>
      </c>
      <c r="L28" s="14">
        <v>0</v>
      </c>
      <c r="M28" s="14">
        <v>0</v>
      </c>
      <c r="N28" s="22">
        <v>0</v>
      </c>
      <c r="O28" s="39">
        <v>0</v>
      </c>
      <c r="P28" s="14">
        <v>0</v>
      </c>
      <c r="Q28" s="14">
        <v>0</v>
      </c>
      <c r="R28" s="22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22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22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48">
        <f>AVERAGE(B28:AL28)</f>
        <v>0</v>
      </c>
    </row>
    <row r="29" spans="1:39" s="3" customFormat="1" ht="12.75">
      <c r="A29" s="3" t="s">
        <v>42</v>
      </c>
      <c r="B29" s="23">
        <f aca="true" t="shared" si="4" ref="B29:AL29">AVERAGE(B26:B28)</f>
        <v>0</v>
      </c>
      <c r="C29" s="11">
        <f t="shared" si="4"/>
        <v>0</v>
      </c>
      <c r="D29" s="11">
        <f t="shared" si="4"/>
        <v>0</v>
      </c>
      <c r="E29" s="11">
        <f t="shared" si="4"/>
        <v>0</v>
      </c>
      <c r="F29" s="11">
        <f t="shared" si="4"/>
        <v>0</v>
      </c>
      <c r="G29" s="11">
        <f t="shared" si="4"/>
        <v>0</v>
      </c>
      <c r="H29" s="11">
        <f t="shared" si="4"/>
        <v>0</v>
      </c>
      <c r="I29" s="23">
        <f t="shared" si="4"/>
        <v>0</v>
      </c>
      <c r="J29" s="11">
        <f t="shared" si="4"/>
        <v>0</v>
      </c>
      <c r="K29" s="11">
        <f t="shared" si="4"/>
        <v>0</v>
      </c>
      <c r="L29" s="11">
        <f t="shared" si="4"/>
        <v>0</v>
      </c>
      <c r="M29" s="11">
        <f t="shared" si="4"/>
        <v>0</v>
      </c>
      <c r="N29" s="23">
        <f t="shared" si="4"/>
        <v>0</v>
      </c>
      <c r="O29" s="44">
        <f t="shared" si="4"/>
        <v>0</v>
      </c>
      <c r="P29" s="11">
        <f t="shared" si="4"/>
        <v>0</v>
      </c>
      <c r="Q29" s="11">
        <f t="shared" si="4"/>
        <v>0</v>
      </c>
      <c r="R29" s="23">
        <f t="shared" si="4"/>
        <v>0</v>
      </c>
      <c r="S29" s="11">
        <f t="shared" si="4"/>
        <v>0</v>
      </c>
      <c r="T29" s="11">
        <f t="shared" si="4"/>
        <v>0</v>
      </c>
      <c r="U29" s="11">
        <f t="shared" si="4"/>
        <v>0</v>
      </c>
      <c r="V29" s="11">
        <f t="shared" si="4"/>
        <v>0</v>
      </c>
      <c r="W29" s="11">
        <f t="shared" si="4"/>
        <v>0</v>
      </c>
      <c r="X29" s="11">
        <f t="shared" si="4"/>
        <v>0</v>
      </c>
      <c r="Y29" s="11">
        <f t="shared" si="4"/>
        <v>0</v>
      </c>
      <c r="Z29" s="11">
        <f t="shared" si="4"/>
        <v>0</v>
      </c>
      <c r="AA29" s="23">
        <f t="shared" si="4"/>
        <v>0</v>
      </c>
      <c r="AB29" s="11">
        <f t="shared" si="4"/>
        <v>0</v>
      </c>
      <c r="AC29" s="11">
        <f t="shared" si="4"/>
        <v>0</v>
      </c>
      <c r="AD29" s="11">
        <f t="shared" si="4"/>
        <v>0</v>
      </c>
      <c r="AE29" s="11">
        <f t="shared" si="4"/>
        <v>0</v>
      </c>
      <c r="AF29" s="11">
        <f t="shared" si="4"/>
        <v>0</v>
      </c>
      <c r="AG29" s="23">
        <f t="shared" si="4"/>
        <v>0</v>
      </c>
      <c r="AH29" s="11">
        <f t="shared" si="4"/>
        <v>0</v>
      </c>
      <c r="AI29" s="11">
        <f t="shared" si="4"/>
        <v>0</v>
      </c>
      <c r="AJ29" s="11">
        <f t="shared" si="4"/>
        <v>0</v>
      </c>
      <c r="AK29" s="11">
        <f t="shared" si="4"/>
        <v>0</v>
      </c>
      <c r="AL29" s="11">
        <f t="shared" si="4"/>
        <v>0</v>
      </c>
      <c r="AM29" s="48">
        <f>AVERAGE(B29:AL29)</f>
        <v>0</v>
      </c>
    </row>
    <row r="30" spans="1:39" s="3" customFormat="1" ht="12.75">
      <c r="A30" s="96" t="s">
        <v>134</v>
      </c>
      <c r="B30" s="21"/>
      <c r="C30" s="2"/>
      <c r="D30" s="2"/>
      <c r="E30" s="2"/>
      <c r="F30" s="2"/>
      <c r="G30" s="2"/>
      <c r="H30" s="2"/>
      <c r="I30" s="24"/>
      <c r="J30" s="2"/>
      <c r="K30"/>
      <c r="L30"/>
      <c r="M30"/>
      <c r="N30" s="21"/>
      <c r="O30"/>
      <c r="P30"/>
      <c r="Q30"/>
      <c r="R30" s="21"/>
      <c r="S30"/>
      <c r="T30"/>
      <c r="U30"/>
      <c r="V30"/>
      <c r="W30"/>
      <c r="X30"/>
      <c r="Y30"/>
      <c r="Z30"/>
      <c r="AA30" s="21"/>
      <c r="AB30"/>
      <c r="AC30"/>
      <c r="AD30"/>
      <c r="AE30"/>
      <c r="AF30"/>
      <c r="AG30" s="21"/>
      <c r="AH30"/>
      <c r="AI30"/>
      <c r="AJ30"/>
      <c r="AK30"/>
      <c r="AL30"/>
      <c r="AM30" s="48"/>
    </row>
    <row r="31" spans="1:39" s="3" customFormat="1" ht="12.75">
      <c r="A31" s="99" t="s">
        <v>135</v>
      </c>
      <c r="B31" s="100">
        <v>0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2">
        <v>0</v>
      </c>
      <c r="J31" s="101">
        <v>0</v>
      </c>
      <c r="K31" s="15">
        <v>0</v>
      </c>
      <c r="L31" s="15">
        <v>0</v>
      </c>
      <c r="M31" s="15">
        <v>0</v>
      </c>
      <c r="N31" s="102">
        <v>0</v>
      </c>
      <c r="O31" s="15">
        <v>0</v>
      </c>
      <c r="P31" s="15">
        <v>0</v>
      </c>
      <c r="Q31" s="15">
        <v>0</v>
      </c>
      <c r="R31" s="10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111">
        <v>0</v>
      </c>
      <c r="AA31" s="15">
        <v>0</v>
      </c>
      <c r="AB31" s="42">
        <v>0</v>
      </c>
      <c r="AC31" s="42">
        <v>0</v>
      </c>
      <c r="AD31" s="42">
        <v>0</v>
      </c>
      <c r="AE31" s="42">
        <v>0</v>
      </c>
      <c r="AF31" s="111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55">
        <f>AVERAGE(B31:AL31)</f>
        <v>0</v>
      </c>
    </row>
    <row r="32" spans="1:39" s="3" customFormat="1" ht="12.75">
      <c r="A32" s="104" t="s">
        <v>136</v>
      </c>
      <c r="B32" s="105">
        <v>0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9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09">
        <v>0</v>
      </c>
      <c r="AA32" s="101">
        <v>0</v>
      </c>
      <c r="AB32" s="112">
        <v>0</v>
      </c>
      <c r="AC32" s="112">
        <v>0</v>
      </c>
      <c r="AD32" s="112">
        <v>0</v>
      </c>
      <c r="AE32" s="112">
        <v>0</v>
      </c>
      <c r="AF32" s="109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55">
        <f>AVERAGE(B32:AL32)</f>
        <v>0</v>
      </c>
    </row>
    <row r="33" spans="1:39" ht="12.75">
      <c r="A33" s="98" t="s">
        <v>42</v>
      </c>
      <c r="B33" s="44">
        <f aca="true" t="shared" si="5" ref="B33:AL33">AVERAGE(B31:B32)</f>
        <v>0</v>
      </c>
      <c r="C33" s="44">
        <f t="shared" si="5"/>
        <v>0</v>
      </c>
      <c r="D33" s="44">
        <f t="shared" si="5"/>
        <v>0</v>
      </c>
      <c r="E33" s="44">
        <f t="shared" si="5"/>
        <v>0</v>
      </c>
      <c r="F33" s="44">
        <f t="shared" si="5"/>
        <v>0</v>
      </c>
      <c r="G33" s="44">
        <f t="shared" si="5"/>
        <v>0</v>
      </c>
      <c r="H33" s="110">
        <f t="shared" si="5"/>
        <v>0</v>
      </c>
      <c r="I33" s="44">
        <f t="shared" si="5"/>
        <v>0</v>
      </c>
      <c r="J33" s="44">
        <f t="shared" si="5"/>
        <v>0</v>
      </c>
      <c r="K33" s="44">
        <f t="shared" si="5"/>
        <v>0</v>
      </c>
      <c r="L33" s="44">
        <f t="shared" si="5"/>
        <v>0</v>
      </c>
      <c r="M33" s="44">
        <f t="shared" si="5"/>
        <v>0</v>
      </c>
      <c r="N33" s="23">
        <f t="shared" si="5"/>
        <v>0</v>
      </c>
      <c r="O33" s="44">
        <f t="shared" si="5"/>
        <v>0</v>
      </c>
      <c r="P33" s="44">
        <f t="shared" si="5"/>
        <v>0</v>
      </c>
      <c r="Q33" s="110">
        <f t="shared" si="5"/>
        <v>0</v>
      </c>
      <c r="R33" s="44">
        <f t="shared" si="5"/>
        <v>0</v>
      </c>
      <c r="S33" s="44">
        <f t="shared" si="5"/>
        <v>0</v>
      </c>
      <c r="T33" s="44">
        <f t="shared" si="5"/>
        <v>0</v>
      </c>
      <c r="U33" s="44">
        <f t="shared" si="5"/>
        <v>0</v>
      </c>
      <c r="V33" s="44">
        <f t="shared" si="5"/>
        <v>0</v>
      </c>
      <c r="W33" s="44">
        <f t="shared" si="5"/>
        <v>0</v>
      </c>
      <c r="X33" s="44">
        <f t="shared" si="5"/>
        <v>0</v>
      </c>
      <c r="Y33" s="44">
        <f t="shared" si="5"/>
        <v>0</v>
      </c>
      <c r="Z33" s="110">
        <f t="shared" si="5"/>
        <v>0</v>
      </c>
      <c r="AA33" s="44">
        <f t="shared" si="5"/>
        <v>0</v>
      </c>
      <c r="AB33" s="44">
        <f t="shared" si="5"/>
        <v>0</v>
      </c>
      <c r="AC33" s="44">
        <f t="shared" si="5"/>
        <v>0</v>
      </c>
      <c r="AD33" s="44">
        <f t="shared" si="5"/>
        <v>0</v>
      </c>
      <c r="AE33" s="44">
        <f t="shared" si="5"/>
        <v>0</v>
      </c>
      <c r="AF33" s="110">
        <f t="shared" si="5"/>
        <v>0</v>
      </c>
      <c r="AG33" s="44">
        <f t="shared" si="5"/>
        <v>0</v>
      </c>
      <c r="AH33" s="44">
        <f t="shared" si="5"/>
        <v>0</v>
      </c>
      <c r="AI33" s="44">
        <f t="shared" si="5"/>
        <v>0</v>
      </c>
      <c r="AJ33" s="44">
        <f t="shared" si="5"/>
        <v>0</v>
      </c>
      <c r="AK33" s="44">
        <f t="shared" si="5"/>
        <v>0</v>
      </c>
      <c r="AL33" s="44">
        <f t="shared" si="5"/>
        <v>0</v>
      </c>
      <c r="AM33" s="48">
        <f>AVERAGE(AM31:AM32)</f>
        <v>0</v>
      </c>
    </row>
    <row r="34" spans="1:39" ht="13.5" thickBot="1">
      <c r="A34" s="18"/>
      <c r="B34" s="29"/>
      <c r="C34" s="13"/>
      <c r="D34" s="13"/>
      <c r="E34" s="13"/>
      <c r="F34" s="13"/>
      <c r="G34" s="13"/>
      <c r="H34" s="13"/>
      <c r="I34" s="30"/>
      <c r="J34" s="13"/>
      <c r="K34" s="12"/>
      <c r="L34" s="12"/>
      <c r="M34" s="12"/>
      <c r="N34" s="29"/>
      <c r="O34" s="40"/>
      <c r="P34" s="12"/>
      <c r="Q34" s="12"/>
      <c r="R34" s="29"/>
      <c r="S34" s="12"/>
      <c r="T34" s="12"/>
      <c r="U34" s="12"/>
      <c r="V34" s="12"/>
      <c r="W34" s="12"/>
      <c r="X34" s="12"/>
      <c r="Y34" s="12"/>
      <c r="Z34" s="12"/>
      <c r="AA34" s="29"/>
      <c r="AB34" s="12"/>
      <c r="AC34" s="12"/>
      <c r="AD34" s="12"/>
      <c r="AE34" s="12"/>
      <c r="AF34" s="12"/>
      <c r="AG34" s="29"/>
      <c r="AH34" s="12"/>
      <c r="AI34" s="12"/>
      <c r="AJ34" s="12"/>
      <c r="AK34" s="12"/>
      <c r="AL34" s="12"/>
      <c r="AM34" s="47"/>
    </row>
    <row r="35" spans="1:39" ht="13.5" thickBot="1">
      <c r="A35" s="31" t="s">
        <v>142</v>
      </c>
      <c r="B35" s="62">
        <f>(B7+B12+B18+B24+B29)/5</f>
        <v>0</v>
      </c>
      <c r="C35" s="63">
        <f>(C7+C12+C18+C24+C29)/5</f>
        <v>0</v>
      </c>
      <c r="D35" s="63">
        <f aca="true" t="shared" si="6" ref="D35:AL35">(D7+D12+D18+D24+D29)/5</f>
        <v>0</v>
      </c>
      <c r="E35" s="63">
        <f t="shared" si="6"/>
        <v>0</v>
      </c>
      <c r="F35" s="63">
        <f t="shared" si="6"/>
        <v>0</v>
      </c>
      <c r="G35" s="63">
        <f t="shared" si="6"/>
        <v>0</v>
      </c>
      <c r="H35" s="63">
        <f t="shared" si="6"/>
        <v>0</v>
      </c>
      <c r="I35" s="62">
        <f t="shared" si="6"/>
        <v>0</v>
      </c>
      <c r="J35" s="63">
        <f t="shared" si="6"/>
        <v>0</v>
      </c>
      <c r="K35" s="63">
        <f t="shared" si="6"/>
        <v>0</v>
      </c>
      <c r="L35" s="63">
        <f t="shared" si="6"/>
        <v>0</v>
      </c>
      <c r="M35" s="63">
        <f t="shared" si="6"/>
        <v>0</v>
      </c>
      <c r="N35" s="62">
        <f t="shared" si="6"/>
        <v>0</v>
      </c>
      <c r="O35" s="63">
        <f t="shared" si="6"/>
        <v>0</v>
      </c>
      <c r="P35" s="63">
        <f t="shared" si="6"/>
        <v>0</v>
      </c>
      <c r="Q35" s="63">
        <f t="shared" si="6"/>
        <v>0</v>
      </c>
      <c r="R35" s="62">
        <f t="shared" si="6"/>
        <v>0</v>
      </c>
      <c r="S35" s="63">
        <f t="shared" si="6"/>
        <v>0</v>
      </c>
      <c r="T35" s="63">
        <f t="shared" si="6"/>
        <v>0</v>
      </c>
      <c r="U35" s="63">
        <f t="shared" si="6"/>
        <v>0</v>
      </c>
      <c r="V35" s="63">
        <f t="shared" si="6"/>
        <v>0</v>
      </c>
      <c r="W35" s="63">
        <f t="shared" si="6"/>
        <v>0</v>
      </c>
      <c r="X35" s="63">
        <f t="shared" si="6"/>
        <v>0</v>
      </c>
      <c r="Y35" s="63">
        <f t="shared" si="6"/>
        <v>0</v>
      </c>
      <c r="Z35" s="63">
        <f t="shared" si="6"/>
        <v>0</v>
      </c>
      <c r="AA35" s="62">
        <f t="shared" si="6"/>
        <v>0</v>
      </c>
      <c r="AB35" s="63">
        <f t="shared" si="6"/>
        <v>0</v>
      </c>
      <c r="AC35" s="63">
        <f t="shared" si="6"/>
        <v>0</v>
      </c>
      <c r="AD35" s="63">
        <f t="shared" si="6"/>
        <v>0</v>
      </c>
      <c r="AE35" s="63">
        <f t="shared" si="6"/>
        <v>0</v>
      </c>
      <c r="AF35" s="63">
        <f t="shared" si="6"/>
        <v>0</v>
      </c>
      <c r="AG35" s="62">
        <f t="shared" si="6"/>
        <v>0</v>
      </c>
      <c r="AH35" s="63">
        <f t="shared" si="6"/>
        <v>0</v>
      </c>
      <c r="AI35" s="63">
        <f t="shared" si="6"/>
        <v>0</v>
      </c>
      <c r="AJ35" s="63">
        <f t="shared" si="6"/>
        <v>0</v>
      </c>
      <c r="AK35" s="63">
        <f t="shared" si="6"/>
        <v>0</v>
      </c>
      <c r="AL35" s="64">
        <f t="shared" si="6"/>
        <v>0</v>
      </c>
      <c r="AM35" s="27">
        <f>AVERAGE(B35:AL35)</f>
        <v>0</v>
      </c>
    </row>
    <row r="36" spans="1:10" ht="12.75">
      <c r="A36" s="10"/>
      <c r="C36" s="2"/>
      <c r="D36" s="2"/>
      <c r="E36" s="2"/>
      <c r="F36" s="2"/>
      <c r="G36" s="2"/>
      <c r="H36" s="2"/>
      <c r="I36" s="2"/>
      <c r="J36" s="2"/>
    </row>
    <row r="37" spans="1:10" ht="12.75">
      <c r="A37" t="s">
        <v>65</v>
      </c>
      <c r="C37" s="2"/>
      <c r="D37" s="2"/>
      <c r="E37" s="2"/>
      <c r="F37" s="2"/>
      <c r="G37" s="2"/>
      <c r="H37" s="2"/>
      <c r="I37" s="2"/>
      <c r="J37" s="2"/>
    </row>
    <row r="38" spans="1:10" ht="12.75">
      <c r="A38" t="s">
        <v>50</v>
      </c>
      <c r="C38" s="2"/>
      <c r="D38" s="2"/>
      <c r="E38" s="2"/>
      <c r="F38" s="2"/>
      <c r="G38" s="2"/>
      <c r="H38" s="2"/>
      <c r="I38" s="2"/>
      <c r="J38" s="2"/>
    </row>
    <row r="39" spans="1:10" ht="12.75">
      <c r="A39" t="s">
        <v>137</v>
      </c>
      <c r="C39" s="2"/>
      <c r="D39" s="2"/>
      <c r="E39" s="2"/>
      <c r="F39" s="2"/>
      <c r="G39" s="2"/>
      <c r="H39" s="2"/>
      <c r="I39" s="2"/>
      <c r="J39" s="2"/>
    </row>
    <row r="40" spans="3:10" ht="13.5" thickBot="1">
      <c r="C40" s="2"/>
      <c r="D40" s="2"/>
      <c r="E40" s="2"/>
      <c r="F40" s="2"/>
      <c r="G40" s="2"/>
      <c r="H40" s="2"/>
      <c r="I40" s="2"/>
      <c r="J40" s="2"/>
    </row>
    <row r="41" spans="1:13" ht="13.5" thickBot="1">
      <c r="A41" s="3" t="s">
        <v>57</v>
      </c>
      <c r="C41" s="2"/>
      <c r="D41" s="2"/>
      <c r="E41" s="2"/>
      <c r="F41" s="2"/>
      <c r="G41" s="2"/>
      <c r="H41" s="31" t="s">
        <v>80</v>
      </c>
      <c r="I41" s="32"/>
      <c r="J41" s="32"/>
      <c r="K41" s="33"/>
      <c r="L41" s="34"/>
      <c r="M41" s="27">
        <f>AM35</f>
        <v>0</v>
      </c>
    </row>
    <row r="42" spans="1:10" ht="12.75">
      <c r="A42" t="s">
        <v>51</v>
      </c>
      <c r="F42" s="59">
        <f>(B35+C35+D35+E35+F35+G35+H35)/7</f>
        <v>0</v>
      </c>
      <c r="G42" s="2"/>
      <c r="H42" s="2"/>
      <c r="I42" s="2"/>
      <c r="J42" s="2"/>
    </row>
    <row r="43" spans="1:10" ht="12.75">
      <c r="A43" t="s">
        <v>52</v>
      </c>
      <c r="F43" s="60">
        <f>(I35+J35+K35+L35+M35)/5</f>
        <v>0</v>
      </c>
      <c r="G43" s="2"/>
      <c r="H43" s="2"/>
      <c r="I43" s="2"/>
      <c r="J43" s="2"/>
    </row>
    <row r="44" spans="1:10" ht="12.75">
      <c r="A44" t="s">
        <v>53</v>
      </c>
      <c r="F44" s="60">
        <f>(N35+O35+P35+Q35)/4</f>
        <v>0</v>
      </c>
      <c r="G44" s="2"/>
      <c r="H44" s="2"/>
      <c r="I44" s="2"/>
      <c r="J44" s="2"/>
    </row>
    <row r="45" spans="1:10" ht="12.75">
      <c r="A45" t="s">
        <v>54</v>
      </c>
      <c r="F45" s="60">
        <f>(R35+S35+T35+U35+V35+W35+X35+Y35+Z35)/9</f>
        <v>0</v>
      </c>
      <c r="G45" s="2"/>
      <c r="H45" s="2"/>
      <c r="I45" s="2"/>
      <c r="J45" s="2"/>
    </row>
    <row r="46" spans="1:10" ht="12.75">
      <c r="A46" t="s">
        <v>55</v>
      </c>
      <c r="F46" s="60">
        <f>(AA35+AB35+AC35+AD35+AE35+AF35)/6</f>
        <v>0</v>
      </c>
      <c r="G46" s="2"/>
      <c r="H46" s="2"/>
      <c r="I46" s="2"/>
      <c r="J46" s="2"/>
    </row>
    <row r="47" spans="1:10" ht="13.5" thickBot="1">
      <c r="A47" t="s">
        <v>56</v>
      </c>
      <c r="F47" s="61">
        <f>(AG35+AH35+AI35+AJ35+AK35+AL35)/6</f>
        <v>0</v>
      </c>
      <c r="G47" s="2"/>
      <c r="H47" s="2"/>
      <c r="I47" s="2"/>
      <c r="J47" s="2"/>
    </row>
    <row r="48" spans="3:10" ht="12.75">
      <c r="C48" s="2"/>
      <c r="D48" s="2"/>
      <c r="E48" s="2"/>
      <c r="F48" s="2"/>
      <c r="G48" s="2"/>
      <c r="H48" s="2"/>
      <c r="I48" s="2"/>
      <c r="J48" s="2"/>
    </row>
    <row r="49" spans="1:37" ht="12.75">
      <c r="A49" s="3" t="s">
        <v>67</v>
      </c>
      <c r="C49" s="2"/>
      <c r="D49" s="2"/>
      <c r="E49" s="2"/>
      <c r="F49" s="3" t="s">
        <v>68</v>
      </c>
      <c r="H49" s="2"/>
      <c r="I49" s="2"/>
      <c r="J49" s="2"/>
      <c r="K49" s="2"/>
      <c r="N49" s="3" t="s">
        <v>69</v>
      </c>
      <c r="P49" s="2"/>
      <c r="Q49" s="2"/>
      <c r="R49" s="2"/>
      <c r="S49" s="2"/>
      <c r="V49" s="3" t="s">
        <v>70</v>
      </c>
      <c r="X49" s="2"/>
      <c r="Y49" s="2"/>
      <c r="Z49" s="2"/>
      <c r="AA49" s="2"/>
      <c r="AD49" s="3" t="s">
        <v>71</v>
      </c>
      <c r="AF49" s="2"/>
      <c r="AG49" s="2"/>
      <c r="AH49" s="2"/>
      <c r="AI49" s="2"/>
      <c r="AK49" s="2"/>
    </row>
    <row r="50" spans="1:37" ht="12.75">
      <c r="A50" t="s">
        <v>51</v>
      </c>
      <c r="D50" s="11">
        <f>(B7+C7+D7+E7+F7+G7+H7)/7</f>
        <v>0</v>
      </c>
      <c r="F50" t="s">
        <v>51</v>
      </c>
      <c r="L50" s="11">
        <f>(B12+C12+D12+E12+F12+G12+H12)/7</f>
        <v>0</v>
      </c>
      <c r="N50" t="s">
        <v>51</v>
      </c>
      <c r="T50" s="11">
        <f>(B18+C18+D18+E18+F18+G18+H18)/7</f>
        <v>0</v>
      </c>
      <c r="V50" t="s">
        <v>51</v>
      </c>
      <c r="AB50" s="11">
        <f>(B24+C24+D24+E24+F24+G24+H24)/7</f>
        <v>0</v>
      </c>
      <c r="AD50" t="s">
        <v>51</v>
      </c>
      <c r="AJ50" s="11">
        <f>(B29+C29+D29+E29+F29+G29+H29)/7</f>
        <v>0</v>
      </c>
      <c r="AK50" s="3"/>
    </row>
    <row r="51" spans="1:37" ht="12.75">
      <c r="A51" t="s">
        <v>52</v>
      </c>
      <c r="D51" s="11">
        <f>(I7+J7+K7+L7+M7)/5</f>
        <v>0</v>
      </c>
      <c r="F51" t="s">
        <v>52</v>
      </c>
      <c r="L51" s="11">
        <f>(I12+J12+K12+L12+M12)/5</f>
        <v>0</v>
      </c>
      <c r="N51" t="s">
        <v>52</v>
      </c>
      <c r="T51" s="11">
        <f>(I18+J18+K18+L18+M18)/5</f>
        <v>0</v>
      </c>
      <c r="V51" t="s">
        <v>52</v>
      </c>
      <c r="AB51" s="11">
        <f>(I24+J24+K24+L24+M24)/5</f>
        <v>0</v>
      </c>
      <c r="AD51" t="s">
        <v>52</v>
      </c>
      <c r="AJ51" s="11">
        <f>(I29+J29+K29+L29+M29)/5</f>
        <v>0</v>
      </c>
      <c r="AK51" s="3"/>
    </row>
    <row r="52" spans="1:37" ht="12.75">
      <c r="A52" t="s">
        <v>53</v>
      </c>
      <c r="D52" s="11">
        <f>(N7+O7+P7+Q7)/4</f>
        <v>0</v>
      </c>
      <c r="F52" t="s">
        <v>53</v>
      </c>
      <c r="L52" s="11">
        <f>(N12+O12+P12+Q12)/4</f>
        <v>0</v>
      </c>
      <c r="N52" t="s">
        <v>53</v>
      </c>
      <c r="T52" s="11">
        <f>(N18+O18+P18+Q18)/4</f>
        <v>0</v>
      </c>
      <c r="V52" t="s">
        <v>53</v>
      </c>
      <c r="AB52" s="11">
        <f>(N24+O24+P24+Q24)/4</f>
        <v>0</v>
      </c>
      <c r="AD52" t="s">
        <v>53</v>
      </c>
      <c r="AJ52" s="11">
        <f>(N29+O29+P29+Q29)/4</f>
        <v>0</v>
      </c>
      <c r="AK52" s="3"/>
    </row>
    <row r="53" spans="1:37" ht="12.75">
      <c r="A53" t="s">
        <v>54</v>
      </c>
      <c r="D53" s="11">
        <f>(R7+S7+T7+U7+V7+W7+X7+Y7+Z7)/9</f>
        <v>0</v>
      </c>
      <c r="F53" t="s">
        <v>54</v>
      </c>
      <c r="L53" s="11">
        <f>(R12+S12+T12+U12+V12+W12+X12+Y12+Z12)/9</f>
        <v>0</v>
      </c>
      <c r="N53" t="s">
        <v>54</v>
      </c>
      <c r="T53" s="11">
        <f>(R18+S18+T18+U18+V18+W18+X18+Y18+Z18)/9</f>
        <v>0</v>
      </c>
      <c r="V53" t="s">
        <v>54</v>
      </c>
      <c r="AB53" s="11">
        <f>(R24+S24+T24+U24+V24+W24+X24+Y24+Z24)/9</f>
        <v>0</v>
      </c>
      <c r="AD53" t="s">
        <v>54</v>
      </c>
      <c r="AJ53" s="11">
        <f>(R29+S29+T29+U29+V29+W29+X29+Y29+Z29)/9</f>
        <v>0</v>
      </c>
      <c r="AK53" s="3"/>
    </row>
    <row r="54" spans="1:37" ht="12.75">
      <c r="A54" t="s">
        <v>55</v>
      </c>
      <c r="D54" s="11">
        <f>(AA7+AB7+AC7+AD7+AE7+AF7)/6</f>
        <v>0</v>
      </c>
      <c r="F54" t="s">
        <v>55</v>
      </c>
      <c r="L54" s="11">
        <f>(AA12+AB12+AC12+AD12+AE12+AF12)/6</f>
        <v>0</v>
      </c>
      <c r="N54" t="s">
        <v>55</v>
      </c>
      <c r="T54" s="11">
        <f>(AA18+AB18+AC18+AD18+AE18+AF18)/6</f>
        <v>0</v>
      </c>
      <c r="V54" t="s">
        <v>55</v>
      </c>
      <c r="AB54" s="11">
        <f>(AA24+AB24+AC24+AD24+AE24+AF24)/6</f>
        <v>0</v>
      </c>
      <c r="AD54" t="s">
        <v>55</v>
      </c>
      <c r="AJ54" s="11">
        <f>(AA29+AB29+AC29+AD29+AE29+AF29)/6</f>
        <v>0</v>
      </c>
      <c r="AK54" s="3"/>
    </row>
    <row r="55" spans="1:37" ht="12.75">
      <c r="A55" t="s">
        <v>56</v>
      </c>
      <c r="D55" s="11">
        <f>(AG7+AH7+AI7+AJ7+AK7+AL7)/6</f>
        <v>0</v>
      </c>
      <c r="F55" t="s">
        <v>56</v>
      </c>
      <c r="L55" s="11">
        <f>(AG12+AH12+AI12+AJ12+AK12+AL12)/6</f>
        <v>0</v>
      </c>
      <c r="N55" t="s">
        <v>56</v>
      </c>
      <c r="T55" s="11">
        <f>(AG18+AH18+AI18+AJ18+AK18+AL18)/6</f>
        <v>0</v>
      </c>
      <c r="V55" t="s">
        <v>56</v>
      </c>
      <c r="AB55" s="11">
        <f>(AG24+AH24+AI24+AJ24+AK24+AL24)/6</f>
        <v>0</v>
      </c>
      <c r="AD55" t="s">
        <v>56</v>
      </c>
      <c r="AJ55" s="11">
        <f>(AG29+AH29+AI29+AJ29+AK29+AL29)/6</f>
        <v>0</v>
      </c>
      <c r="AK55" s="3"/>
    </row>
    <row r="56" spans="1:36" ht="12.75">
      <c r="A56" s="3" t="s">
        <v>83</v>
      </c>
      <c r="D56" s="11">
        <f>AM7</f>
        <v>0</v>
      </c>
      <c r="F56" s="3" t="s">
        <v>85</v>
      </c>
      <c r="L56" s="11">
        <f>AM12</f>
        <v>0</v>
      </c>
      <c r="N56" s="3" t="s">
        <v>86</v>
      </c>
      <c r="T56" s="11">
        <f>AM18</f>
        <v>0</v>
      </c>
      <c r="V56" s="3" t="s">
        <v>87</v>
      </c>
      <c r="AB56" s="11">
        <f>AM24</f>
        <v>0</v>
      </c>
      <c r="AD56" s="3" t="s">
        <v>88</v>
      </c>
      <c r="AI56" s="11"/>
      <c r="AJ56" s="11">
        <f>AM29</f>
        <v>0</v>
      </c>
    </row>
    <row r="58" spans="1:6" ht="12.75">
      <c r="A58" s="3" t="s">
        <v>138</v>
      </c>
      <c r="B58" s="3"/>
      <c r="E58" s="2"/>
      <c r="F58" s="2"/>
    </row>
    <row r="59" spans="1:7" ht="12.75">
      <c r="A59" t="s">
        <v>51</v>
      </c>
      <c r="D59" s="11">
        <f>(B33+C33+D33+E33+F33+G33+H33)/7</f>
        <v>0</v>
      </c>
      <c r="F59" s="2"/>
      <c r="G59" s="11"/>
    </row>
    <row r="60" spans="1:7" ht="12.75">
      <c r="A60" t="s">
        <v>52</v>
      </c>
      <c r="D60" s="11">
        <f>(I33+J33+K33+L33+M33)/5</f>
        <v>0</v>
      </c>
      <c r="F60" s="2"/>
      <c r="G60" s="11"/>
    </row>
    <row r="61" spans="1:7" ht="12.75">
      <c r="A61" t="s">
        <v>53</v>
      </c>
      <c r="D61" s="11">
        <f>(N33+O33+P33+Q33)/4</f>
        <v>0</v>
      </c>
      <c r="F61" s="2"/>
      <c r="G61" s="11"/>
    </row>
    <row r="62" spans="1:7" ht="12.75">
      <c r="A62" t="s">
        <v>54</v>
      </c>
      <c r="D62" s="11">
        <f>(R33+S33+T33+U33+V33+W33+X33+Y33+Z33)/9</f>
        <v>0</v>
      </c>
      <c r="F62" s="2"/>
      <c r="G62" s="11"/>
    </row>
    <row r="63" spans="1:7" ht="12.75">
      <c r="A63" t="s">
        <v>55</v>
      </c>
      <c r="D63" s="11">
        <f>(AA33+AB33+AC33+AD33+AE33+AF33)/6</f>
        <v>0</v>
      </c>
      <c r="F63" s="2"/>
      <c r="G63" s="11"/>
    </row>
    <row r="64" spans="1:7" ht="12.75">
      <c r="A64" t="s">
        <v>56</v>
      </c>
      <c r="D64" s="11">
        <f>(AG33+AH33+AI33+AJ33+AK33+AL33+AM33)/7</f>
        <v>0</v>
      </c>
      <c r="F64" s="2"/>
      <c r="G64" s="11"/>
    </row>
    <row r="65" spans="1:7" ht="12.75">
      <c r="A65" s="3" t="s">
        <v>139</v>
      </c>
      <c r="B65" s="3"/>
      <c r="C65" s="3"/>
      <c r="D65" s="11">
        <f>AM33</f>
        <v>0</v>
      </c>
      <c r="E65" s="3"/>
      <c r="F65" s="3"/>
      <c r="G65" s="11"/>
    </row>
    <row r="69" spans="1:10" ht="20.25">
      <c r="A69" s="76" t="s">
        <v>145</v>
      </c>
      <c r="C69" s="2"/>
      <c r="D69" s="2"/>
      <c r="E69" s="2"/>
      <c r="F69" s="2"/>
      <c r="G69" s="2"/>
      <c r="H69" s="2"/>
      <c r="I69" s="2"/>
      <c r="J69" s="2"/>
    </row>
    <row r="70" spans="1:10" ht="12.75">
      <c r="A70" s="77"/>
      <c r="C70" s="2"/>
      <c r="D70" s="2"/>
      <c r="E70" s="2"/>
      <c r="F70" s="2"/>
      <c r="G70" s="2"/>
      <c r="H70" s="2"/>
      <c r="I70" s="2"/>
      <c r="J70" s="2"/>
    </row>
    <row r="71" spans="1:10" ht="15.75">
      <c r="A71" s="78" t="s">
        <v>146</v>
      </c>
      <c r="C71" s="2"/>
      <c r="D71" s="2"/>
      <c r="E71" s="2"/>
      <c r="F71" s="2"/>
      <c r="G71" s="2"/>
      <c r="H71" s="2"/>
      <c r="I71" s="2"/>
      <c r="J71" s="2"/>
    </row>
    <row r="72" spans="1:10" ht="15.75">
      <c r="A72" s="78"/>
      <c r="C72" s="2"/>
      <c r="D72" s="2"/>
      <c r="E72" s="2"/>
      <c r="F72" s="2"/>
      <c r="G72" s="2"/>
      <c r="H72" s="2"/>
      <c r="I72" s="2"/>
      <c r="J72" s="2"/>
    </row>
    <row r="73" spans="1:14" ht="15.75">
      <c r="A73" s="79"/>
      <c r="C73" s="2"/>
      <c r="D73" s="2"/>
      <c r="E73" s="2"/>
      <c r="F73" s="2"/>
      <c r="G73" s="2"/>
      <c r="H73" s="2"/>
      <c r="I73" s="88">
        <v>1</v>
      </c>
      <c r="J73" s="89">
        <v>2</v>
      </c>
      <c r="K73" s="90">
        <v>3</v>
      </c>
      <c r="L73" s="91">
        <v>4</v>
      </c>
      <c r="M73" s="92">
        <v>5</v>
      </c>
      <c r="N73" s="114"/>
    </row>
    <row r="74" spans="1:14" ht="12.75">
      <c r="A74" s="81" t="s">
        <v>92</v>
      </c>
      <c r="C74" s="2"/>
      <c r="D74" s="2"/>
      <c r="E74" s="2"/>
      <c r="F74" s="2"/>
      <c r="G74" s="2"/>
      <c r="H74" s="2"/>
      <c r="I74" s="13">
        <f>B7</f>
        <v>0</v>
      </c>
      <c r="J74" s="13">
        <f>B12</f>
        <v>0</v>
      </c>
      <c r="K74" s="12">
        <f>B18</f>
        <v>0</v>
      </c>
      <c r="L74" s="12">
        <f>B24</f>
        <v>0</v>
      </c>
      <c r="M74" s="12">
        <f>B29</f>
        <v>0</v>
      </c>
      <c r="N74" s="12"/>
    </row>
    <row r="75" spans="1:14" ht="12.75">
      <c r="A75" s="81" t="s">
        <v>93</v>
      </c>
      <c r="C75" s="2"/>
      <c r="D75" s="2"/>
      <c r="E75" s="2"/>
      <c r="F75" s="2"/>
      <c r="G75" s="2"/>
      <c r="H75" s="2"/>
      <c r="I75" s="13">
        <f>C7</f>
        <v>0</v>
      </c>
      <c r="J75" s="13">
        <f>C12</f>
        <v>0</v>
      </c>
      <c r="K75" s="12">
        <f>C18</f>
        <v>0</v>
      </c>
      <c r="L75" s="12">
        <f>C24</f>
        <v>0</v>
      </c>
      <c r="M75" s="12">
        <f>C29</f>
        <v>0</v>
      </c>
      <c r="N75" s="12"/>
    </row>
    <row r="76" spans="1:14" ht="12.75">
      <c r="A76" s="81" t="s">
        <v>94</v>
      </c>
      <c r="C76" s="2"/>
      <c r="D76" s="2"/>
      <c r="E76" s="2"/>
      <c r="F76" s="2"/>
      <c r="G76" s="2"/>
      <c r="H76" s="2"/>
      <c r="I76" s="13">
        <f>D7</f>
        <v>0</v>
      </c>
      <c r="J76" s="13">
        <f>D12</f>
        <v>0</v>
      </c>
      <c r="K76" s="12">
        <f>D18</f>
        <v>0</v>
      </c>
      <c r="L76" s="12">
        <f>D24</f>
        <v>0</v>
      </c>
      <c r="M76" s="12">
        <f>D29</f>
        <v>0</v>
      </c>
      <c r="N76" s="12"/>
    </row>
    <row r="77" spans="1:14" ht="12.75">
      <c r="A77" s="81" t="s">
        <v>95</v>
      </c>
      <c r="C77" s="2"/>
      <c r="D77" s="2"/>
      <c r="E77" s="2"/>
      <c r="F77" s="2"/>
      <c r="G77" s="2"/>
      <c r="H77" s="2"/>
      <c r="I77" s="13">
        <f>E7</f>
        <v>0</v>
      </c>
      <c r="J77" s="13">
        <f>E12</f>
        <v>0</v>
      </c>
      <c r="K77" s="12">
        <f>E28</f>
        <v>0</v>
      </c>
      <c r="L77" s="12">
        <f>E24</f>
        <v>0</v>
      </c>
      <c r="M77" s="12">
        <f>E29</f>
        <v>0</v>
      </c>
      <c r="N77" s="12"/>
    </row>
    <row r="78" spans="1:14" ht="12.75">
      <c r="A78" s="81" t="s">
        <v>96</v>
      </c>
      <c r="C78" s="2"/>
      <c r="D78" s="2"/>
      <c r="E78" s="2"/>
      <c r="F78" s="2"/>
      <c r="G78" s="2"/>
      <c r="H78" s="2"/>
      <c r="I78" s="13">
        <f>F7</f>
        <v>0</v>
      </c>
      <c r="J78" s="13">
        <f>F12</f>
        <v>0</v>
      </c>
      <c r="K78" s="12">
        <f>F18</f>
        <v>0</v>
      </c>
      <c r="L78" s="12">
        <f>F24</f>
        <v>0</v>
      </c>
      <c r="M78" s="12">
        <f>F29</f>
        <v>0</v>
      </c>
      <c r="N78" s="12"/>
    </row>
    <row r="79" spans="1:14" ht="12.75">
      <c r="A79" s="81" t="s">
        <v>97</v>
      </c>
      <c r="C79" s="2"/>
      <c r="D79" s="2"/>
      <c r="E79" s="2"/>
      <c r="F79" s="2"/>
      <c r="G79" s="2"/>
      <c r="H79" s="2"/>
      <c r="I79" s="13">
        <f>G7</f>
        <v>0</v>
      </c>
      <c r="J79" s="13">
        <f>G12</f>
        <v>0</v>
      </c>
      <c r="K79" s="12">
        <f>G18</f>
        <v>0</v>
      </c>
      <c r="L79" s="12">
        <f>G24</f>
        <v>0</v>
      </c>
      <c r="M79" s="12">
        <f>G29</f>
        <v>0</v>
      </c>
      <c r="N79" s="12"/>
    </row>
    <row r="80" spans="1:14" ht="12.75">
      <c r="A80" s="81" t="s">
        <v>98</v>
      </c>
      <c r="C80" s="2"/>
      <c r="D80" s="2"/>
      <c r="E80" s="2"/>
      <c r="F80" s="2"/>
      <c r="G80" s="2"/>
      <c r="H80" s="2"/>
      <c r="I80" s="13">
        <f>H7</f>
        <v>0</v>
      </c>
      <c r="J80" s="13">
        <f>H12</f>
        <v>0</v>
      </c>
      <c r="K80" s="12">
        <f>H18</f>
        <v>0</v>
      </c>
      <c r="L80" s="12">
        <f>H24</f>
        <v>0</v>
      </c>
      <c r="M80" s="12">
        <f>H29</f>
        <v>0</v>
      </c>
      <c r="N80" s="12"/>
    </row>
    <row r="81" spans="1:14" ht="15.75">
      <c r="A81" s="85" t="s">
        <v>51</v>
      </c>
      <c r="C81" s="2"/>
      <c r="D81" s="2"/>
      <c r="E81" s="2"/>
      <c r="F81" s="2"/>
      <c r="G81" s="2"/>
      <c r="H81" s="2"/>
      <c r="I81" s="95">
        <f>AVERAGE(I74:I80)</f>
        <v>0</v>
      </c>
      <c r="J81" s="95">
        <f>AVERAGE(J74:J80)</f>
        <v>0</v>
      </c>
      <c r="K81" s="95">
        <f>AVERAGE(K74:K80)</f>
        <v>0</v>
      </c>
      <c r="L81" s="95">
        <f>AVERAGE(L74:L80)</f>
        <v>0</v>
      </c>
      <c r="M81" s="95">
        <f>AVERAGE(M74:M80)</f>
        <v>0</v>
      </c>
      <c r="N81" s="95"/>
    </row>
    <row r="82" spans="1:10" ht="12.75">
      <c r="A82" s="87"/>
      <c r="C82" s="2"/>
      <c r="D82" s="2"/>
      <c r="E82" s="2"/>
      <c r="F82" s="2"/>
      <c r="G82" s="2"/>
      <c r="H82" s="2"/>
      <c r="I82" s="2"/>
      <c r="J82" s="2"/>
    </row>
    <row r="83" spans="1:14" ht="12.75">
      <c r="A83" s="82" t="s">
        <v>99</v>
      </c>
      <c r="C83" s="2"/>
      <c r="D83" s="2"/>
      <c r="E83" s="2"/>
      <c r="F83" s="2"/>
      <c r="G83" s="2"/>
      <c r="H83" s="2"/>
      <c r="I83" s="13">
        <f>I7</f>
        <v>0</v>
      </c>
      <c r="J83" s="13">
        <f>I12</f>
        <v>0</v>
      </c>
      <c r="K83" s="12">
        <f>I18</f>
        <v>0</v>
      </c>
      <c r="L83" s="12">
        <f>I24</f>
        <v>0</v>
      </c>
      <c r="M83" s="12">
        <f>I29</f>
        <v>0</v>
      </c>
      <c r="N83" s="12"/>
    </row>
    <row r="84" spans="1:14" ht="12.75">
      <c r="A84" s="81" t="s">
        <v>100</v>
      </c>
      <c r="C84" s="2"/>
      <c r="D84" s="2"/>
      <c r="E84" s="2"/>
      <c r="F84" s="2"/>
      <c r="G84" s="2"/>
      <c r="H84" s="2"/>
      <c r="I84" s="13">
        <f>J7</f>
        <v>0</v>
      </c>
      <c r="J84" s="13">
        <f>J12</f>
        <v>0</v>
      </c>
      <c r="K84" s="12">
        <f>J18</f>
        <v>0</v>
      </c>
      <c r="L84" s="12">
        <f>J24</f>
        <v>0</v>
      </c>
      <c r="M84" s="12">
        <f>J29</f>
        <v>0</v>
      </c>
      <c r="N84" s="12"/>
    </row>
    <row r="85" spans="1:14" ht="12.75">
      <c r="A85" s="81" t="s">
        <v>101</v>
      </c>
      <c r="C85" s="2"/>
      <c r="D85" s="2"/>
      <c r="E85" s="2"/>
      <c r="F85" s="2"/>
      <c r="G85" s="2"/>
      <c r="H85" s="2"/>
      <c r="I85" s="13">
        <f>K7</f>
        <v>0</v>
      </c>
      <c r="J85" s="13">
        <f>K12</f>
        <v>0</v>
      </c>
      <c r="K85" s="12">
        <f>K18</f>
        <v>0</v>
      </c>
      <c r="L85" s="12">
        <f>K24</f>
        <v>0</v>
      </c>
      <c r="M85" s="12">
        <f>K29</f>
        <v>0</v>
      </c>
      <c r="N85" s="12"/>
    </row>
    <row r="86" spans="1:14" ht="12.75">
      <c r="A86" s="81" t="s">
        <v>102</v>
      </c>
      <c r="C86" s="2"/>
      <c r="D86" s="2"/>
      <c r="E86" s="2"/>
      <c r="F86" s="2"/>
      <c r="G86" s="2"/>
      <c r="H86" s="2"/>
      <c r="I86" s="13">
        <f>L7</f>
        <v>0</v>
      </c>
      <c r="J86" s="13">
        <f>L12</f>
        <v>0</v>
      </c>
      <c r="K86" s="12">
        <f>L18</f>
        <v>0</v>
      </c>
      <c r="L86" s="12">
        <f>L24</f>
        <v>0</v>
      </c>
      <c r="M86" s="12">
        <f>L29</f>
        <v>0</v>
      </c>
      <c r="N86" s="12"/>
    </row>
    <row r="87" spans="1:14" ht="12.75">
      <c r="A87" s="81" t="s">
        <v>103</v>
      </c>
      <c r="C87" s="2"/>
      <c r="D87" s="2"/>
      <c r="E87" s="2"/>
      <c r="F87" s="2"/>
      <c r="G87" s="2"/>
      <c r="H87" s="2"/>
      <c r="I87" s="13">
        <f>M7</f>
        <v>0</v>
      </c>
      <c r="J87" s="13">
        <f>M12</f>
        <v>0</v>
      </c>
      <c r="K87" s="12">
        <f>M18</f>
        <v>0</v>
      </c>
      <c r="L87" s="12">
        <f>M24</f>
        <v>0</v>
      </c>
      <c r="M87" s="12">
        <f>M29</f>
        <v>0</v>
      </c>
      <c r="N87" s="12"/>
    </row>
    <row r="88" spans="1:14" ht="15.75">
      <c r="A88" s="85" t="s">
        <v>52</v>
      </c>
      <c r="C88" s="2"/>
      <c r="D88" s="2"/>
      <c r="E88" s="2"/>
      <c r="F88" s="2"/>
      <c r="G88" s="2"/>
      <c r="H88" s="2"/>
      <c r="I88" s="95">
        <f>AVERAGE(I83:I87)</f>
        <v>0</v>
      </c>
      <c r="J88" s="95">
        <f>AVERAGE(J83:J87)</f>
        <v>0</v>
      </c>
      <c r="K88" s="95">
        <f>AVERAGE(K83:K87)</f>
        <v>0</v>
      </c>
      <c r="L88" s="95">
        <f>AVERAGE(L83:L87)</f>
        <v>0</v>
      </c>
      <c r="M88" s="95">
        <f>AVERAGE(M83:M87)</f>
        <v>0</v>
      </c>
      <c r="N88" s="95"/>
    </row>
    <row r="89" spans="1:10" ht="12.75">
      <c r="A89" s="87"/>
      <c r="C89" s="2"/>
      <c r="D89" s="2"/>
      <c r="E89" s="2"/>
      <c r="F89" s="2"/>
      <c r="G89" s="2"/>
      <c r="H89" s="2"/>
      <c r="I89" s="2"/>
      <c r="J89" s="2"/>
    </row>
    <row r="90" spans="1:14" ht="12.75">
      <c r="A90" s="81" t="s">
        <v>104</v>
      </c>
      <c r="C90" s="2"/>
      <c r="D90" s="2"/>
      <c r="E90" s="2"/>
      <c r="F90" s="2"/>
      <c r="G90" s="2"/>
      <c r="H90" s="2"/>
      <c r="I90" s="13">
        <f>N7</f>
        <v>0</v>
      </c>
      <c r="J90" s="13">
        <f>N12</f>
        <v>0</v>
      </c>
      <c r="K90" s="12">
        <f>N18</f>
        <v>0</v>
      </c>
      <c r="L90" s="12">
        <f>N24</f>
        <v>0</v>
      </c>
      <c r="M90" s="12">
        <f>N29</f>
        <v>0</v>
      </c>
      <c r="N90" s="12"/>
    </row>
    <row r="91" spans="1:14" ht="12.75">
      <c r="A91" s="81" t="s">
        <v>105</v>
      </c>
      <c r="C91" s="2"/>
      <c r="D91" s="2"/>
      <c r="E91" s="2"/>
      <c r="F91" s="2"/>
      <c r="G91" s="2"/>
      <c r="H91" s="2"/>
      <c r="I91" s="13">
        <f>O7</f>
        <v>0</v>
      </c>
      <c r="J91" s="13">
        <f>O12</f>
        <v>0</v>
      </c>
      <c r="K91" s="12">
        <f>O18</f>
        <v>0</v>
      </c>
      <c r="L91" s="12">
        <f>O24</f>
        <v>0</v>
      </c>
      <c r="M91" s="12">
        <f>O29</f>
        <v>0</v>
      </c>
      <c r="N91" s="12"/>
    </row>
    <row r="92" spans="1:14" ht="12.75">
      <c r="A92" s="81" t="s">
        <v>106</v>
      </c>
      <c r="C92" s="2"/>
      <c r="D92" s="2"/>
      <c r="E92" s="2"/>
      <c r="F92" s="2"/>
      <c r="G92" s="2"/>
      <c r="H92" s="2"/>
      <c r="I92" s="13">
        <f>P7</f>
        <v>0</v>
      </c>
      <c r="J92" s="13">
        <f>P12</f>
        <v>0</v>
      </c>
      <c r="K92" s="12">
        <f>P18</f>
        <v>0</v>
      </c>
      <c r="L92" s="12">
        <f>P24</f>
        <v>0</v>
      </c>
      <c r="M92" s="12">
        <f>P29</f>
        <v>0</v>
      </c>
      <c r="N92" s="12"/>
    </row>
    <row r="93" spans="1:14" ht="12.75">
      <c r="A93" s="81" t="s">
        <v>107</v>
      </c>
      <c r="C93" s="2"/>
      <c r="D93" s="2"/>
      <c r="E93" s="2"/>
      <c r="F93" s="2"/>
      <c r="G93" s="2"/>
      <c r="H93" s="2"/>
      <c r="I93" s="13">
        <f>Q7</f>
        <v>0</v>
      </c>
      <c r="J93" s="13">
        <f>Q12</f>
        <v>0</v>
      </c>
      <c r="K93" s="12">
        <f>Q18</f>
        <v>0</v>
      </c>
      <c r="L93" s="12">
        <f>Q24</f>
        <v>0</v>
      </c>
      <c r="M93" s="12">
        <f>Q29</f>
        <v>0</v>
      </c>
      <c r="N93" s="12"/>
    </row>
    <row r="94" spans="1:14" ht="15.75">
      <c r="A94" s="85" t="s">
        <v>108</v>
      </c>
      <c r="C94" s="2"/>
      <c r="D94" s="2"/>
      <c r="E94" s="2"/>
      <c r="F94" s="2"/>
      <c r="G94" s="2"/>
      <c r="H94" s="2"/>
      <c r="I94" s="95">
        <f>AVERAGE(I90:I93)</f>
        <v>0</v>
      </c>
      <c r="J94" s="95">
        <f>AVERAGE(J90:J93)</f>
        <v>0</v>
      </c>
      <c r="K94" s="95">
        <f>AVERAGE(K90:K93)</f>
        <v>0</v>
      </c>
      <c r="L94" s="95">
        <f>AVERAGE(L90:L93)</f>
        <v>0</v>
      </c>
      <c r="M94" s="95">
        <f>AVERAGE(M90:M93)</f>
        <v>0</v>
      </c>
      <c r="N94" s="95"/>
    </row>
    <row r="95" spans="1:14" ht="12.75">
      <c r="A95" s="80"/>
      <c r="C95" s="2"/>
      <c r="D95" s="2"/>
      <c r="E95" s="2"/>
      <c r="F95" s="2"/>
      <c r="G95" s="2"/>
      <c r="H95" s="2"/>
      <c r="I95" s="2"/>
      <c r="J95" s="2"/>
      <c r="L95" s="2"/>
      <c r="M95" s="2"/>
      <c r="N95" s="2"/>
    </row>
    <row r="96" spans="1:14" ht="12.75">
      <c r="A96" s="81" t="s">
        <v>109</v>
      </c>
      <c r="C96" s="2"/>
      <c r="D96" s="2"/>
      <c r="E96" s="2"/>
      <c r="F96" s="2"/>
      <c r="G96" s="2"/>
      <c r="H96" s="2"/>
      <c r="I96" s="13">
        <f>R7</f>
        <v>0</v>
      </c>
      <c r="J96" s="13">
        <f>R12</f>
        <v>0</v>
      </c>
      <c r="K96" s="12">
        <f>R18</f>
        <v>0</v>
      </c>
      <c r="L96" s="12">
        <f>R24</f>
        <v>0</v>
      </c>
      <c r="M96" s="12">
        <f>R29</f>
        <v>0</v>
      </c>
      <c r="N96" s="12"/>
    </row>
    <row r="97" spans="1:14" ht="12.75">
      <c r="A97" s="81" t="s">
        <v>110</v>
      </c>
      <c r="C97" s="2"/>
      <c r="D97" s="2"/>
      <c r="E97" s="2"/>
      <c r="F97" s="2"/>
      <c r="G97" s="2"/>
      <c r="H97" s="2"/>
      <c r="I97" s="13">
        <f>S7</f>
        <v>0</v>
      </c>
      <c r="J97" s="13">
        <f>S12</f>
        <v>0</v>
      </c>
      <c r="K97" s="12">
        <f>S18</f>
        <v>0</v>
      </c>
      <c r="L97" s="12">
        <f>S24</f>
        <v>0</v>
      </c>
      <c r="M97" s="12">
        <f>S29</f>
        <v>0</v>
      </c>
      <c r="N97" s="12"/>
    </row>
    <row r="98" spans="1:14" ht="12.75">
      <c r="A98" s="82" t="s">
        <v>111</v>
      </c>
      <c r="C98" s="2"/>
      <c r="D98" s="2"/>
      <c r="E98" s="2"/>
      <c r="F98" s="2"/>
      <c r="G98" s="2"/>
      <c r="H98" s="2"/>
      <c r="I98" s="13">
        <f>T7</f>
        <v>0</v>
      </c>
      <c r="J98" s="13">
        <f>T12</f>
        <v>0</v>
      </c>
      <c r="K98" s="12">
        <f>T18</f>
        <v>0</v>
      </c>
      <c r="L98" s="12">
        <f>T18</f>
        <v>0</v>
      </c>
      <c r="M98" s="12">
        <f>T29</f>
        <v>0</v>
      </c>
      <c r="N98" s="12"/>
    </row>
    <row r="99" spans="1:14" ht="12.75">
      <c r="A99" s="81" t="s">
        <v>112</v>
      </c>
      <c r="C99" s="2"/>
      <c r="D99" s="2"/>
      <c r="E99" s="2"/>
      <c r="F99" s="2"/>
      <c r="G99" s="2"/>
      <c r="H99" s="2"/>
      <c r="I99" s="13">
        <f>U7</f>
        <v>0</v>
      </c>
      <c r="J99" s="13">
        <f>U12</f>
        <v>0</v>
      </c>
      <c r="K99" s="12">
        <f>U18</f>
        <v>0</v>
      </c>
      <c r="L99" s="12">
        <f>U24</f>
        <v>0</v>
      </c>
      <c r="M99" s="12">
        <f>U29</f>
        <v>0</v>
      </c>
      <c r="N99" s="12"/>
    </row>
    <row r="100" spans="1:14" ht="12.75">
      <c r="A100" s="81" t="s">
        <v>113</v>
      </c>
      <c r="C100" s="2"/>
      <c r="D100" s="2"/>
      <c r="E100" s="2"/>
      <c r="F100" s="2"/>
      <c r="G100" s="2"/>
      <c r="H100" s="2"/>
      <c r="I100" s="13">
        <f>V7</f>
        <v>0</v>
      </c>
      <c r="J100" s="13">
        <f>V12</f>
        <v>0</v>
      </c>
      <c r="K100" s="12">
        <f>V18</f>
        <v>0</v>
      </c>
      <c r="L100" s="12">
        <f>V24</f>
        <v>0</v>
      </c>
      <c r="M100" s="12">
        <f>V29</f>
        <v>0</v>
      </c>
      <c r="N100" s="12"/>
    </row>
    <row r="101" spans="1:14" ht="12.75">
      <c r="A101" s="81" t="s">
        <v>114</v>
      </c>
      <c r="C101" s="2"/>
      <c r="D101" s="2"/>
      <c r="E101" s="2"/>
      <c r="F101" s="2"/>
      <c r="G101" s="2"/>
      <c r="H101" s="2"/>
      <c r="I101" s="13">
        <f>W7</f>
        <v>0</v>
      </c>
      <c r="J101" s="13">
        <f>W12</f>
        <v>0</v>
      </c>
      <c r="K101" s="12">
        <f>W18</f>
        <v>0</v>
      </c>
      <c r="L101" s="12">
        <f>W24</f>
        <v>0</v>
      </c>
      <c r="M101" s="12">
        <f>W29</f>
        <v>0</v>
      </c>
      <c r="N101" s="12"/>
    </row>
    <row r="102" spans="1:14" ht="12.75">
      <c r="A102" s="82" t="s">
        <v>115</v>
      </c>
      <c r="C102" s="2"/>
      <c r="D102" s="2"/>
      <c r="E102" s="2"/>
      <c r="F102" s="2"/>
      <c r="G102" s="2"/>
      <c r="H102" s="2"/>
      <c r="I102" s="13">
        <f>X7</f>
        <v>0</v>
      </c>
      <c r="J102" s="13">
        <f>X12</f>
        <v>0</v>
      </c>
      <c r="K102" s="12">
        <f>X18</f>
        <v>0</v>
      </c>
      <c r="L102" s="12">
        <f>X24</f>
        <v>0</v>
      </c>
      <c r="M102" s="12">
        <f>X29</f>
        <v>0</v>
      </c>
      <c r="N102" s="12"/>
    </row>
    <row r="103" spans="1:14" ht="12.75">
      <c r="A103" s="81" t="s">
        <v>116</v>
      </c>
      <c r="C103" s="2"/>
      <c r="D103" s="2"/>
      <c r="E103" s="2"/>
      <c r="F103" s="2"/>
      <c r="G103" s="2"/>
      <c r="H103" s="2"/>
      <c r="I103" s="13">
        <f>Y7</f>
        <v>0</v>
      </c>
      <c r="J103" s="13">
        <f>Y12</f>
        <v>0</v>
      </c>
      <c r="K103" s="12">
        <f>Y18</f>
        <v>0</v>
      </c>
      <c r="L103" s="12">
        <f>Y24</f>
        <v>0</v>
      </c>
      <c r="M103" s="12">
        <f>Y29</f>
        <v>0</v>
      </c>
      <c r="N103" s="12"/>
    </row>
    <row r="104" spans="1:14" ht="12.75">
      <c r="A104" s="81" t="s">
        <v>117</v>
      </c>
      <c r="C104" s="2"/>
      <c r="D104" s="2"/>
      <c r="E104" s="2"/>
      <c r="F104" s="2"/>
      <c r="G104" s="2"/>
      <c r="H104" s="2"/>
      <c r="I104" s="13">
        <f>Z7</f>
        <v>0</v>
      </c>
      <c r="J104" s="13">
        <f>Z12</f>
        <v>0</v>
      </c>
      <c r="K104" s="12">
        <f>Z18</f>
        <v>0</v>
      </c>
      <c r="L104" s="12">
        <f>Z24</f>
        <v>0</v>
      </c>
      <c r="M104" s="12">
        <f>Z24</f>
        <v>0</v>
      </c>
      <c r="N104" s="12"/>
    </row>
    <row r="105" spans="1:14" ht="15.75">
      <c r="A105" s="83" t="s">
        <v>118</v>
      </c>
      <c r="C105" s="2"/>
      <c r="D105" s="2"/>
      <c r="E105" s="2"/>
      <c r="F105" s="2"/>
      <c r="G105" s="2"/>
      <c r="H105" s="2"/>
      <c r="I105" s="95">
        <f>AVERAGE(I96:I104)</f>
        <v>0</v>
      </c>
      <c r="J105" s="95">
        <f>AVERAGE(J96:J104)</f>
        <v>0</v>
      </c>
      <c r="K105" s="95">
        <f>AVERAGE(K96:K104)</f>
        <v>0</v>
      </c>
      <c r="L105" s="95">
        <f>AVERAGE(L96:L104)</f>
        <v>0</v>
      </c>
      <c r="M105" s="95">
        <f>AVERAGE(M96:M104)</f>
        <v>0</v>
      </c>
      <c r="N105" s="95"/>
    </row>
    <row r="106" spans="1:10" ht="12.75">
      <c r="A106" s="84"/>
      <c r="C106" s="2"/>
      <c r="D106" s="2"/>
      <c r="E106" s="2"/>
      <c r="F106" s="2"/>
      <c r="G106" s="2"/>
      <c r="H106" s="2"/>
      <c r="I106" s="2"/>
      <c r="J106" s="2"/>
    </row>
    <row r="107" spans="1:14" ht="12.75">
      <c r="A107" s="81" t="s">
        <v>119</v>
      </c>
      <c r="C107" s="2"/>
      <c r="D107" s="2"/>
      <c r="E107" s="2"/>
      <c r="F107" s="2"/>
      <c r="G107" s="2"/>
      <c r="H107" s="2"/>
      <c r="I107" s="13">
        <f>AA7</f>
        <v>0</v>
      </c>
      <c r="J107" s="13">
        <f>AA12</f>
        <v>0</v>
      </c>
      <c r="K107" s="12">
        <f>AA18</f>
        <v>0</v>
      </c>
      <c r="L107" s="12">
        <f>AA24</f>
        <v>0</v>
      </c>
      <c r="M107" s="12">
        <f>AA29</f>
        <v>0</v>
      </c>
      <c r="N107" s="12"/>
    </row>
    <row r="108" spans="1:14" ht="12.75">
      <c r="A108" s="81" t="s">
        <v>120</v>
      </c>
      <c r="C108" s="2"/>
      <c r="D108" s="2"/>
      <c r="E108" s="2"/>
      <c r="F108" s="2"/>
      <c r="G108" s="2"/>
      <c r="H108" s="2"/>
      <c r="I108" s="13">
        <f>AB7</f>
        <v>0</v>
      </c>
      <c r="J108" s="13">
        <f>AB12</f>
        <v>0</v>
      </c>
      <c r="K108" s="12">
        <f>AB18</f>
        <v>0</v>
      </c>
      <c r="L108" s="12">
        <f>AB24</f>
        <v>0</v>
      </c>
      <c r="M108" s="12">
        <f>AB29</f>
        <v>0</v>
      </c>
      <c r="N108" s="12"/>
    </row>
    <row r="109" spans="1:14" ht="12.75">
      <c r="A109" s="81" t="s">
        <v>121</v>
      </c>
      <c r="C109" s="2"/>
      <c r="D109" s="2"/>
      <c r="E109" s="2"/>
      <c r="F109" s="2"/>
      <c r="G109" s="2"/>
      <c r="H109" s="2"/>
      <c r="I109" s="13">
        <f>AC7</f>
        <v>0</v>
      </c>
      <c r="J109" s="13">
        <f>AC12</f>
        <v>0</v>
      </c>
      <c r="K109" s="12">
        <f>AC18</f>
        <v>0</v>
      </c>
      <c r="L109" s="12">
        <f>AC24</f>
        <v>0</v>
      </c>
      <c r="M109" s="12">
        <f>AC29</f>
        <v>0</v>
      </c>
      <c r="N109" s="12"/>
    </row>
    <row r="110" spans="1:14" ht="12.75">
      <c r="A110" s="81" t="s">
        <v>122</v>
      </c>
      <c r="C110" s="2"/>
      <c r="D110" s="2"/>
      <c r="E110" s="2"/>
      <c r="F110" s="2"/>
      <c r="G110" s="2"/>
      <c r="H110" s="2"/>
      <c r="I110" s="13">
        <f>AD7</f>
        <v>0</v>
      </c>
      <c r="J110" s="13">
        <f>AD12</f>
        <v>0</v>
      </c>
      <c r="K110" s="12">
        <f>AD18</f>
        <v>0</v>
      </c>
      <c r="L110" s="12">
        <f>AD24</f>
        <v>0</v>
      </c>
      <c r="M110" s="12">
        <f>AD29</f>
        <v>0</v>
      </c>
      <c r="N110" s="12"/>
    </row>
    <row r="111" spans="1:14" ht="12.75">
      <c r="A111" s="81" t="s">
        <v>123</v>
      </c>
      <c r="C111" s="2"/>
      <c r="D111" s="2"/>
      <c r="E111" s="2"/>
      <c r="F111" s="2"/>
      <c r="G111" s="2"/>
      <c r="H111" s="2"/>
      <c r="I111" s="13">
        <f>AE7</f>
        <v>0</v>
      </c>
      <c r="J111" s="13">
        <f>AE12</f>
        <v>0</v>
      </c>
      <c r="K111" s="12">
        <f>AE18</f>
        <v>0</v>
      </c>
      <c r="L111" s="12">
        <f>AE24</f>
        <v>0</v>
      </c>
      <c r="M111" s="12">
        <f>AE29</f>
        <v>0</v>
      </c>
      <c r="N111" s="12"/>
    </row>
    <row r="112" spans="1:14" ht="12.75">
      <c r="A112" s="81" t="s">
        <v>124</v>
      </c>
      <c r="C112" s="2"/>
      <c r="D112" s="2"/>
      <c r="E112" s="2"/>
      <c r="F112" s="2"/>
      <c r="G112" s="2"/>
      <c r="H112" s="2"/>
      <c r="I112" s="13">
        <f>AF7</f>
        <v>0</v>
      </c>
      <c r="J112" s="13">
        <f>AF12</f>
        <v>0</v>
      </c>
      <c r="K112" s="12">
        <f>AF18</f>
        <v>0</v>
      </c>
      <c r="L112" s="12">
        <f>AF24</f>
        <v>0</v>
      </c>
      <c r="M112" s="12">
        <f>AF29</f>
        <v>0</v>
      </c>
      <c r="N112" s="12"/>
    </row>
    <row r="113" spans="1:14" ht="15.75">
      <c r="A113" s="83" t="s">
        <v>125</v>
      </c>
      <c r="C113" s="2"/>
      <c r="D113" s="2"/>
      <c r="E113" s="2"/>
      <c r="F113" s="2"/>
      <c r="G113" s="2"/>
      <c r="H113" s="2"/>
      <c r="I113" s="95">
        <f>AVERAGE(I107:I112)</f>
        <v>0</v>
      </c>
      <c r="J113" s="95">
        <f>AVERAGE(J107:J112)</f>
        <v>0</v>
      </c>
      <c r="K113" s="95">
        <f>AVERAGE(K107:K112)</f>
        <v>0</v>
      </c>
      <c r="L113" s="95">
        <f>AVERAGE(L107:L112)</f>
        <v>0</v>
      </c>
      <c r="M113" s="95">
        <f>AVERAGE(M107:M112)</f>
        <v>0</v>
      </c>
      <c r="N113" s="95"/>
    </row>
    <row r="114" spans="1:14" ht="12.75">
      <c r="A114" s="84"/>
      <c r="C114" s="2"/>
      <c r="D114" s="2"/>
      <c r="E114" s="2"/>
      <c r="F114" s="2"/>
      <c r="G114" s="2"/>
      <c r="H114" s="2"/>
      <c r="I114" s="2"/>
      <c r="J114" s="2"/>
      <c r="L114" s="2"/>
      <c r="M114" s="2"/>
      <c r="N114" s="2"/>
    </row>
    <row r="115" spans="1:14" ht="12.75">
      <c r="A115" s="81" t="s">
        <v>126</v>
      </c>
      <c r="C115" s="2"/>
      <c r="D115" s="2"/>
      <c r="E115" s="2"/>
      <c r="F115" s="2"/>
      <c r="G115" s="2"/>
      <c r="H115" s="2"/>
      <c r="I115" s="13">
        <f>AG7</f>
        <v>0</v>
      </c>
      <c r="J115" s="13">
        <f>AG12</f>
        <v>0</v>
      </c>
      <c r="K115" s="12">
        <f>AG18</f>
        <v>0</v>
      </c>
      <c r="L115" s="12">
        <f>AG24</f>
        <v>0</v>
      </c>
      <c r="M115" s="12">
        <f>AG29</f>
        <v>0</v>
      </c>
      <c r="N115" s="12"/>
    </row>
    <row r="116" spans="1:14" ht="12.75">
      <c r="A116" s="81" t="s">
        <v>127</v>
      </c>
      <c r="C116" s="2"/>
      <c r="D116" s="2"/>
      <c r="E116" s="2"/>
      <c r="F116" s="2"/>
      <c r="G116" s="2"/>
      <c r="H116" s="2"/>
      <c r="I116" s="13">
        <f>AH7</f>
        <v>0</v>
      </c>
      <c r="J116" s="13">
        <f>AH12</f>
        <v>0</v>
      </c>
      <c r="K116" s="12">
        <f>AH18</f>
        <v>0</v>
      </c>
      <c r="L116" s="12">
        <f>AH24</f>
        <v>0</v>
      </c>
      <c r="M116" s="12">
        <f>AH29</f>
        <v>0</v>
      </c>
      <c r="N116" s="12"/>
    </row>
    <row r="117" spans="1:14" ht="12.75">
      <c r="A117" s="81" t="s">
        <v>128</v>
      </c>
      <c r="C117" s="2"/>
      <c r="D117" s="2"/>
      <c r="E117" s="2"/>
      <c r="F117" s="2"/>
      <c r="G117" s="2"/>
      <c r="H117" s="2"/>
      <c r="I117" s="13">
        <f>AI7</f>
        <v>0</v>
      </c>
      <c r="J117" s="13">
        <f>AI12</f>
        <v>0</v>
      </c>
      <c r="K117" s="12">
        <f>AI18</f>
        <v>0</v>
      </c>
      <c r="L117" s="12">
        <f>AI24</f>
        <v>0</v>
      </c>
      <c r="M117" s="12">
        <f>AI29</f>
        <v>0</v>
      </c>
      <c r="N117" s="12"/>
    </row>
    <row r="118" spans="1:14" ht="12.75">
      <c r="A118" s="81" t="s">
        <v>129</v>
      </c>
      <c r="C118" s="2"/>
      <c r="D118" s="2"/>
      <c r="E118" s="2"/>
      <c r="F118" s="2"/>
      <c r="G118" s="2"/>
      <c r="H118" s="2"/>
      <c r="I118" s="13">
        <f>AJ7</f>
        <v>0</v>
      </c>
      <c r="J118" s="13">
        <f>AJ12</f>
        <v>0</v>
      </c>
      <c r="K118" s="12">
        <f>AJ18</f>
        <v>0</v>
      </c>
      <c r="L118" s="12">
        <f>AJ24</f>
        <v>0</v>
      </c>
      <c r="M118" s="12">
        <f>AJ29</f>
        <v>0</v>
      </c>
      <c r="N118" s="12"/>
    </row>
    <row r="119" spans="1:14" ht="12.75">
      <c r="A119" s="81" t="s">
        <v>130</v>
      </c>
      <c r="C119" s="2"/>
      <c r="D119" s="2"/>
      <c r="E119" s="2"/>
      <c r="F119" s="2"/>
      <c r="G119" s="2"/>
      <c r="H119" s="2"/>
      <c r="I119" s="13">
        <f>AK7</f>
        <v>0</v>
      </c>
      <c r="J119" s="13">
        <f>AK12</f>
        <v>0</v>
      </c>
      <c r="K119" s="12">
        <f>AK18</f>
        <v>0</v>
      </c>
      <c r="L119" s="12">
        <f>AK24</f>
        <v>0</v>
      </c>
      <c r="M119" s="12">
        <f>AK29</f>
        <v>0</v>
      </c>
      <c r="N119" s="12"/>
    </row>
    <row r="120" spans="1:14" ht="12.75">
      <c r="A120" s="81" t="s">
        <v>131</v>
      </c>
      <c r="C120" s="2"/>
      <c r="D120" s="2"/>
      <c r="E120" s="2"/>
      <c r="F120" s="2"/>
      <c r="G120" s="2"/>
      <c r="H120" s="2"/>
      <c r="I120" s="13">
        <f>AL7</f>
        <v>0</v>
      </c>
      <c r="J120" s="13">
        <f>AL12</f>
        <v>0</v>
      </c>
      <c r="K120" s="12">
        <f>AL18</f>
        <v>0</v>
      </c>
      <c r="L120" s="12">
        <f>AL24</f>
        <v>0</v>
      </c>
      <c r="M120" s="12">
        <f>AL29</f>
        <v>0</v>
      </c>
      <c r="N120" s="12"/>
    </row>
    <row r="121" spans="1:14" ht="15.75">
      <c r="A121" s="85" t="s">
        <v>132</v>
      </c>
      <c r="C121" s="2"/>
      <c r="D121" s="2"/>
      <c r="E121" s="2"/>
      <c r="F121" s="2"/>
      <c r="G121" s="2"/>
      <c r="H121" s="2"/>
      <c r="I121" s="95">
        <f>AVERAGE(I115:I120)</f>
        <v>0</v>
      </c>
      <c r="J121" s="95">
        <f>AVERAGE(J115:J120)</f>
        <v>0</v>
      </c>
      <c r="K121" s="95">
        <f>AVERAGE(K115:K120)</f>
        <v>0</v>
      </c>
      <c r="L121" s="95">
        <f>AVERAGE(L115:L120)</f>
        <v>0</v>
      </c>
      <c r="M121" s="95">
        <f>AVERAGE(M115:M120)</f>
        <v>0</v>
      </c>
      <c r="N121" s="95"/>
    </row>
    <row r="122" spans="1:10" ht="15.75">
      <c r="A122" s="79"/>
      <c r="C122" s="2"/>
      <c r="D122" s="2"/>
      <c r="E122" s="2"/>
      <c r="F122" s="2"/>
      <c r="G122" s="2"/>
      <c r="H122" s="2"/>
      <c r="I122" s="2"/>
      <c r="J122" s="2"/>
    </row>
    <row r="123" spans="1:14" ht="18.75">
      <c r="A123" s="86" t="s">
        <v>41</v>
      </c>
      <c r="C123" s="2"/>
      <c r="D123" s="2"/>
      <c r="E123" s="2"/>
      <c r="F123" s="2"/>
      <c r="G123" s="2"/>
      <c r="H123" s="2"/>
      <c r="I123" s="95">
        <f>(I121+I113+I105+I94+I88+I81)/6</f>
        <v>0</v>
      </c>
      <c r="J123" s="95">
        <f>(J121+J113+J105+J94+J88+J81)/6</f>
        <v>0</v>
      </c>
      <c r="K123" s="95">
        <f>(K121+K113+K105+K94+K88+K81)/6</f>
        <v>0</v>
      </c>
      <c r="L123" s="95">
        <f>(L121+L113+L105+L94+L88+L81)/6</f>
        <v>0</v>
      </c>
      <c r="M123" s="95">
        <f>(M121+M113+M105+M94+M88+M81)/6</f>
        <v>0</v>
      </c>
      <c r="N123" s="95"/>
    </row>
  </sheetData>
  <sheetProtection/>
  <printOptions gridLines="1"/>
  <pageMargins left="0.15748031496062992" right="0.15748031496062992" top="0.984251968503937" bottom="0.984251968503937" header="0.5118110236220472" footer="0.5118110236220472"/>
  <pageSetup horizontalDpi="355" verticalDpi="355" orientation="landscape" paperSize="9" r:id="rId3"/>
  <legacyDrawing r:id="rId2"/>
  <oleObjects>
    <oleObject progId="MSPhotoEd.3" shapeId="10959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M111"/>
  <sheetViews>
    <sheetView zoomScalePageLayoutView="0" workbookViewId="0" topLeftCell="A45">
      <selection activeCell="U61" sqref="U61"/>
    </sheetView>
  </sheetViews>
  <sheetFormatPr defaultColWidth="9.140625" defaultRowHeight="12.75"/>
  <cols>
    <col min="1" max="1" width="18.140625" style="0" customWidth="1"/>
    <col min="2" max="4" width="3.421875" style="0" customWidth="1"/>
    <col min="5" max="6" width="3.57421875" style="0" customWidth="1"/>
    <col min="7" max="7" width="3.8515625" style="0" customWidth="1"/>
    <col min="8" max="9" width="3.7109375" style="0" customWidth="1"/>
    <col min="10" max="10" width="3.8515625" style="0" customWidth="1"/>
    <col min="11" max="12" width="3.421875" style="0" customWidth="1"/>
    <col min="13" max="14" width="3.28125" style="0" customWidth="1"/>
    <col min="15" max="16" width="3.421875" style="0" customWidth="1"/>
    <col min="17" max="18" width="3.57421875" style="0" customWidth="1"/>
    <col min="19" max="20" width="3.421875" style="0" customWidth="1"/>
    <col min="21" max="22" width="3.57421875" style="0" customWidth="1"/>
    <col min="23" max="23" width="3.7109375" style="0" customWidth="1"/>
    <col min="24" max="24" width="3.28125" style="0" customWidth="1"/>
    <col min="25" max="26" width="3.421875" style="0" customWidth="1"/>
    <col min="27" max="27" width="3.28125" style="0" customWidth="1"/>
    <col min="28" max="29" width="3.421875" style="0" customWidth="1"/>
    <col min="30" max="30" width="3.8515625" style="0" customWidth="1"/>
    <col min="31" max="31" width="3.421875" style="0" customWidth="1"/>
    <col min="32" max="33" width="3.28125" style="0" customWidth="1"/>
    <col min="34" max="34" width="4.00390625" style="0" customWidth="1"/>
    <col min="35" max="36" width="3.57421875" style="0" customWidth="1"/>
    <col min="37" max="37" width="3.28125" style="0" customWidth="1"/>
    <col min="38" max="38" width="3.421875" style="0" customWidth="1"/>
    <col min="39" max="39" width="3.7109375" style="0" customWidth="1"/>
  </cols>
  <sheetData>
    <row r="1" spans="1:10" ht="12.75">
      <c r="A1" s="3" t="s">
        <v>37</v>
      </c>
      <c r="C1" s="2"/>
      <c r="D1" s="2"/>
      <c r="E1" s="2"/>
      <c r="F1" s="2"/>
      <c r="G1" s="2"/>
      <c r="H1" s="2"/>
      <c r="I1" s="2"/>
      <c r="J1" s="2"/>
    </row>
    <row r="2" spans="2:39" ht="189.75" customHeight="1">
      <c r="B2" s="20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20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20" t="s">
        <v>16</v>
      </c>
      <c r="O2" s="1" t="s">
        <v>17</v>
      </c>
      <c r="P2" s="1" t="s">
        <v>18</v>
      </c>
      <c r="Q2" s="1" t="s">
        <v>19</v>
      </c>
      <c r="R2" s="20" t="s">
        <v>20</v>
      </c>
      <c r="S2" s="1" t="s">
        <v>21</v>
      </c>
      <c r="T2" s="1" t="s">
        <v>22</v>
      </c>
      <c r="U2" s="1" t="s">
        <v>23</v>
      </c>
      <c r="V2" s="1" t="s">
        <v>24</v>
      </c>
      <c r="W2" s="1" t="s">
        <v>25</v>
      </c>
      <c r="X2" s="1" t="s">
        <v>26</v>
      </c>
      <c r="Y2" s="1" t="s">
        <v>27</v>
      </c>
      <c r="Z2" s="1" t="s">
        <v>28</v>
      </c>
      <c r="AA2" s="20" t="s">
        <v>79</v>
      </c>
      <c r="AB2" s="1" t="s">
        <v>30</v>
      </c>
      <c r="AC2" s="1" t="s">
        <v>31</v>
      </c>
      <c r="AD2" s="1" t="s">
        <v>32</v>
      </c>
      <c r="AE2" s="1" t="s">
        <v>33</v>
      </c>
      <c r="AF2" s="1" t="s">
        <v>34</v>
      </c>
      <c r="AG2" s="20" t="s">
        <v>35</v>
      </c>
      <c r="AH2" s="1" t="s">
        <v>36</v>
      </c>
      <c r="AI2" s="1" t="s">
        <v>3</v>
      </c>
      <c r="AJ2" s="1" t="s">
        <v>2</v>
      </c>
      <c r="AK2" s="1" t="s">
        <v>1</v>
      </c>
      <c r="AL2" s="1" t="s">
        <v>0</v>
      </c>
      <c r="AM2" s="45" t="s">
        <v>58</v>
      </c>
    </row>
    <row r="3" spans="1:39" ht="12.75">
      <c r="A3" s="73" t="s">
        <v>49</v>
      </c>
      <c r="B3" s="21"/>
      <c r="C3" s="2"/>
      <c r="D3" s="2"/>
      <c r="E3" s="2"/>
      <c r="F3" s="2"/>
      <c r="G3" s="2"/>
      <c r="H3" s="2"/>
      <c r="I3" s="24"/>
      <c r="J3" s="2"/>
      <c r="N3" s="21"/>
      <c r="R3" s="21"/>
      <c r="AA3" s="21"/>
      <c r="AG3" s="21"/>
      <c r="AM3" s="46"/>
    </row>
    <row r="4" spans="1:39" ht="12.75">
      <c r="A4" s="4" t="s">
        <v>48</v>
      </c>
      <c r="B4" s="22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22">
        <v>0</v>
      </c>
      <c r="J4" s="14">
        <v>0</v>
      </c>
      <c r="K4" s="14">
        <v>0</v>
      </c>
      <c r="L4" s="14">
        <v>0</v>
      </c>
      <c r="M4" s="14">
        <v>0</v>
      </c>
      <c r="N4" s="22">
        <v>0</v>
      </c>
      <c r="O4" s="14">
        <v>0</v>
      </c>
      <c r="P4" s="14">
        <v>0</v>
      </c>
      <c r="Q4" s="14">
        <v>0</v>
      </c>
      <c r="R4" s="22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22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22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48">
        <f>AVERAGE(B4:AL4)</f>
        <v>0</v>
      </c>
    </row>
    <row r="5" spans="1:39" ht="12.75">
      <c r="A5" s="4" t="s">
        <v>48</v>
      </c>
      <c r="B5" s="22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22">
        <v>0</v>
      </c>
      <c r="J5" s="14">
        <v>0</v>
      </c>
      <c r="K5" s="14">
        <v>0</v>
      </c>
      <c r="L5" s="14">
        <v>0</v>
      </c>
      <c r="M5" s="14">
        <v>0</v>
      </c>
      <c r="N5" s="22">
        <v>0</v>
      </c>
      <c r="O5" s="14">
        <v>0</v>
      </c>
      <c r="P5" s="14">
        <v>0</v>
      </c>
      <c r="Q5" s="14">
        <v>0</v>
      </c>
      <c r="R5" s="22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22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22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48">
        <f>AVERAGE(B5:AL5)</f>
        <v>0</v>
      </c>
    </row>
    <row r="6" spans="1:39" ht="12.75">
      <c r="A6" s="4" t="s">
        <v>48</v>
      </c>
      <c r="B6" s="22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22">
        <v>0</v>
      </c>
      <c r="J6" s="14">
        <v>0</v>
      </c>
      <c r="K6" s="14">
        <v>0</v>
      </c>
      <c r="L6" s="14">
        <v>0</v>
      </c>
      <c r="M6" s="14">
        <v>0</v>
      </c>
      <c r="N6" s="22">
        <v>0</v>
      </c>
      <c r="O6" s="14">
        <v>0</v>
      </c>
      <c r="P6" s="14">
        <v>0</v>
      </c>
      <c r="Q6" s="14">
        <v>0</v>
      </c>
      <c r="R6" s="22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22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22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48">
        <f>AVERAGE(B6:AL6)</f>
        <v>0</v>
      </c>
    </row>
    <row r="7" spans="1:39" s="3" customFormat="1" ht="12.75">
      <c r="A7" s="3" t="s">
        <v>42</v>
      </c>
      <c r="B7" s="23">
        <f>AVERAGE(B4:B6)</f>
        <v>0</v>
      </c>
      <c r="C7" s="11">
        <f aca="true" t="shared" si="0" ref="C7:AL7">AVERAGE(C4:C6)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23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23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23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0</v>
      </c>
      <c r="X7" s="11">
        <f t="shared" si="0"/>
        <v>0</v>
      </c>
      <c r="Y7" s="11">
        <f t="shared" si="0"/>
        <v>0</v>
      </c>
      <c r="Z7" s="11">
        <f t="shared" si="0"/>
        <v>0</v>
      </c>
      <c r="AA7" s="23">
        <f t="shared" si="0"/>
        <v>0</v>
      </c>
      <c r="AB7" s="11">
        <f t="shared" si="0"/>
        <v>0</v>
      </c>
      <c r="AC7" s="11">
        <f t="shared" si="0"/>
        <v>0</v>
      </c>
      <c r="AD7" s="11">
        <f t="shared" si="0"/>
        <v>0</v>
      </c>
      <c r="AE7" s="11">
        <f t="shared" si="0"/>
        <v>0</v>
      </c>
      <c r="AF7" s="11">
        <f t="shared" si="0"/>
        <v>0</v>
      </c>
      <c r="AG7" s="23">
        <f t="shared" si="0"/>
        <v>0</v>
      </c>
      <c r="AH7" s="11">
        <f t="shared" si="0"/>
        <v>0</v>
      </c>
      <c r="AI7" s="11">
        <f t="shared" si="0"/>
        <v>0</v>
      </c>
      <c r="AJ7" s="11">
        <f t="shared" si="0"/>
        <v>0</v>
      </c>
      <c r="AK7" s="11">
        <f t="shared" si="0"/>
        <v>0</v>
      </c>
      <c r="AL7" s="11">
        <f t="shared" si="0"/>
        <v>0</v>
      </c>
      <c r="AM7" s="48">
        <f>AVERAGE(B7:AL7)</f>
        <v>0</v>
      </c>
    </row>
    <row r="8" spans="1:39" ht="12.75">
      <c r="A8" s="68" t="s">
        <v>38</v>
      </c>
      <c r="B8" s="21"/>
      <c r="C8" s="2"/>
      <c r="D8" s="2"/>
      <c r="E8" s="2"/>
      <c r="F8" s="2"/>
      <c r="G8" s="2"/>
      <c r="H8" s="2"/>
      <c r="I8" s="24"/>
      <c r="J8" s="2"/>
      <c r="N8" s="21"/>
      <c r="R8" s="21"/>
      <c r="AA8" s="21"/>
      <c r="AG8" s="21"/>
      <c r="AM8" s="47"/>
    </row>
    <row r="9" spans="1:39" ht="12.75">
      <c r="A9" s="4" t="s">
        <v>48</v>
      </c>
      <c r="B9" s="22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22">
        <v>0</v>
      </c>
      <c r="J9" s="14">
        <v>0</v>
      </c>
      <c r="K9" s="14">
        <v>0</v>
      </c>
      <c r="L9" s="14">
        <v>0</v>
      </c>
      <c r="M9" s="14">
        <v>0</v>
      </c>
      <c r="N9" s="22">
        <v>0</v>
      </c>
      <c r="O9" s="14">
        <v>0</v>
      </c>
      <c r="P9" s="14">
        <v>0</v>
      </c>
      <c r="Q9" s="14">
        <v>0</v>
      </c>
      <c r="R9" s="22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22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22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48">
        <f>AVERAGE(B9:AL9)</f>
        <v>0</v>
      </c>
    </row>
    <row r="10" spans="1:39" ht="12.75">
      <c r="A10" s="4" t="s">
        <v>48</v>
      </c>
      <c r="B10" s="22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22">
        <v>0</v>
      </c>
      <c r="J10" s="14">
        <v>0</v>
      </c>
      <c r="K10" s="14">
        <v>0</v>
      </c>
      <c r="L10" s="14">
        <v>0</v>
      </c>
      <c r="M10" s="14">
        <v>0</v>
      </c>
      <c r="N10" s="22">
        <v>0</v>
      </c>
      <c r="O10" s="14">
        <v>0</v>
      </c>
      <c r="P10" s="14">
        <v>0</v>
      </c>
      <c r="Q10" s="14">
        <v>0</v>
      </c>
      <c r="R10" s="22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22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22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48">
        <f>AVERAGE(B10:AL10)</f>
        <v>0</v>
      </c>
    </row>
    <row r="11" spans="1:39" ht="12.75">
      <c r="A11" s="4" t="s">
        <v>48</v>
      </c>
      <c r="B11" s="22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22">
        <v>0</v>
      </c>
      <c r="J11" s="14">
        <v>0</v>
      </c>
      <c r="K11" s="14">
        <v>0</v>
      </c>
      <c r="L11" s="14">
        <v>0</v>
      </c>
      <c r="M11" s="14">
        <v>0</v>
      </c>
      <c r="N11" s="22">
        <v>0</v>
      </c>
      <c r="O11" s="14">
        <v>0</v>
      </c>
      <c r="P11" s="14">
        <v>0</v>
      </c>
      <c r="Q11" s="14">
        <v>0</v>
      </c>
      <c r="R11" s="22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22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22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48">
        <f>AVERAGE(B11:AL11)</f>
        <v>0</v>
      </c>
    </row>
    <row r="12" spans="1:39" s="3" customFormat="1" ht="12.75">
      <c r="A12" s="3" t="s">
        <v>41</v>
      </c>
      <c r="B12" s="23">
        <f aca="true" t="shared" si="1" ref="B12:AL12">AVERAGE(B9:B11)</f>
        <v>0</v>
      </c>
      <c r="C12" s="11">
        <f t="shared" si="1"/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23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23">
        <f t="shared" si="1"/>
        <v>0</v>
      </c>
      <c r="O12" s="11">
        <f t="shared" si="1"/>
        <v>0</v>
      </c>
      <c r="P12" s="11">
        <f t="shared" si="1"/>
        <v>0</v>
      </c>
      <c r="Q12" s="11">
        <f t="shared" si="1"/>
        <v>0</v>
      </c>
      <c r="R12" s="23">
        <f t="shared" si="1"/>
        <v>0</v>
      </c>
      <c r="S12" s="11">
        <f t="shared" si="1"/>
        <v>0</v>
      </c>
      <c r="T12" s="11">
        <f t="shared" si="1"/>
        <v>0</v>
      </c>
      <c r="U12" s="11">
        <f t="shared" si="1"/>
        <v>0</v>
      </c>
      <c r="V12" s="11">
        <f t="shared" si="1"/>
        <v>0</v>
      </c>
      <c r="W12" s="11">
        <f t="shared" si="1"/>
        <v>0</v>
      </c>
      <c r="X12" s="11">
        <f t="shared" si="1"/>
        <v>0</v>
      </c>
      <c r="Y12" s="11">
        <f t="shared" si="1"/>
        <v>0</v>
      </c>
      <c r="Z12" s="11">
        <f t="shared" si="1"/>
        <v>0</v>
      </c>
      <c r="AA12" s="23">
        <f t="shared" si="1"/>
        <v>0</v>
      </c>
      <c r="AB12" s="11">
        <f t="shared" si="1"/>
        <v>0</v>
      </c>
      <c r="AC12" s="11">
        <f t="shared" si="1"/>
        <v>0</v>
      </c>
      <c r="AD12" s="11">
        <f t="shared" si="1"/>
        <v>0</v>
      </c>
      <c r="AE12" s="11">
        <f t="shared" si="1"/>
        <v>0</v>
      </c>
      <c r="AF12" s="11">
        <f t="shared" si="1"/>
        <v>0</v>
      </c>
      <c r="AG12" s="23">
        <f t="shared" si="1"/>
        <v>0</v>
      </c>
      <c r="AH12" s="11">
        <f t="shared" si="1"/>
        <v>0</v>
      </c>
      <c r="AI12" s="11">
        <f t="shared" si="1"/>
        <v>0</v>
      </c>
      <c r="AJ12" s="11">
        <f t="shared" si="1"/>
        <v>0</v>
      </c>
      <c r="AK12" s="11">
        <f t="shared" si="1"/>
        <v>0</v>
      </c>
      <c r="AL12" s="11">
        <f t="shared" si="1"/>
        <v>0</v>
      </c>
      <c r="AM12" s="48">
        <f>AVERAGE(B12:AL12)</f>
        <v>0</v>
      </c>
    </row>
    <row r="13" spans="1:39" ht="12.75">
      <c r="A13" s="74" t="s">
        <v>39</v>
      </c>
      <c r="B13" s="29"/>
      <c r="C13" s="13"/>
      <c r="D13" s="13"/>
      <c r="E13" s="13"/>
      <c r="F13" s="13"/>
      <c r="G13" s="13"/>
      <c r="H13" s="13"/>
      <c r="I13" s="30"/>
      <c r="J13" s="13"/>
      <c r="K13" s="12"/>
      <c r="L13" s="12"/>
      <c r="M13" s="12"/>
      <c r="N13" s="29"/>
      <c r="O13" s="12"/>
      <c r="P13" s="12"/>
      <c r="Q13" s="12"/>
      <c r="R13" s="29"/>
      <c r="S13" s="12"/>
      <c r="T13" s="12"/>
      <c r="U13" s="12"/>
      <c r="V13" s="12"/>
      <c r="W13" s="12"/>
      <c r="X13" s="12"/>
      <c r="Y13" s="12"/>
      <c r="Z13" s="12"/>
      <c r="AA13" s="29"/>
      <c r="AB13" s="12"/>
      <c r="AC13" s="12"/>
      <c r="AD13" s="12"/>
      <c r="AE13" s="12"/>
      <c r="AF13" s="12"/>
      <c r="AG13" s="29"/>
      <c r="AH13" s="12"/>
      <c r="AI13" s="12"/>
      <c r="AJ13" s="12"/>
      <c r="AK13" s="12"/>
      <c r="AL13" s="12"/>
      <c r="AM13" s="47"/>
    </row>
    <row r="14" spans="1:39" ht="12.75">
      <c r="A14" t="s">
        <v>48</v>
      </c>
      <c r="B14" s="3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35">
        <v>0</v>
      </c>
      <c r="J14" s="15">
        <v>0</v>
      </c>
      <c r="K14" s="15">
        <v>0</v>
      </c>
      <c r="L14" s="15">
        <v>0</v>
      </c>
      <c r="M14" s="15">
        <v>0</v>
      </c>
      <c r="N14" s="35">
        <v>0</v>
      </c>
      <c r="O14" s="15">
        <v>0</v>
      </c>
      <c r="P14" s="15">
        <v>0</v>
      </c>
      <c r="Q14" s="15">
        <v>0</v>
      </c>
      <c r="R14" s="3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3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3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48">
        <f>AVERAGE(B14:AL14)</f>
        <v>0</v>
      </c>
    </row>
    <row r="15" spans="1:39" ht="12.75">
      <c r="A15" t="s">
        <v>48</v>
      </c>
      <c r="B15" s="3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35">
        <v>0</v>
      </c>
      <c r="J15" s="15">
        <v>0</v>
      </c>
      <c r="K15" s="15">
        <v>0</v>
      </c>
      <c r="L15" s="15">
        <v>0</v>
      </c>
      <c r="M15" s="15">
        <v>0</v>
      </c>
      <c r="N15" s="35">
        <v>0</v>
      </c>
      <c r="O15" s="15">
        <v>0</v>
      </c>
      <c r="P15" s="15">
        <v>0</v>
      </c>
      <c r="Q15" s="15">
        <v>0</v>
      </c>
      <c r="R15" s="3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3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3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48">
        <f>AVERAGE(B15:AL15)</f>
        <v>0</v>
      </c>
    </row>
    <row r="16" spans="1:39" ht="12.75">
      <c r="A16" t="s">
        <v>48</v>
      </c>
      <c r="B16" s="3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35">
        <v>0</v>
      </c>
      <c r="J16" s="15">
        <v>0</v>
      </c>
      <c r="K16" s="15">
        <v>0</v>
      </c>
      <c r="L16" s="15">
        <v>0</v>
      </c>
      <c r="M16" s="15">
        <v>0</v>
      </c>
      <c r="N16" s="35">
        <v>0</v>
      </c>
      <c r="O16" s="15">
        <v>0</v>
      </c>
      <c r="P16" s="15">
        <v>0</v>
      </c>
      <c r="Q16" s="15">
        <v>0</v>
      </c>
      <c r="R16" s="3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3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3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48">
        <f>AVERAGE(B16:AL16)</f>
        <v>0</v>
      </c>
    </row>
    <row r="17" spans="1:39" ht="12.75">
      <c r="A17" t="s">
        <v>48</v>
      </c>
      <c r="B17" s="22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36">
        <v>0</v>
      </c>
      <c r="J17" s="16">
        <v>0</v>
      </c>
      <c r="K17" s="14">
        <v>0</v>
      </c>
      <c r="L17" s="14">
        <v>0</v>
      </c>
      <c r="M17" s="14">
        <v>0</v>
      </c>
      <c r="N17" s="22">
        <v>0</v>
      </c>
      <c r="O17" s="14">
        <v>0</v>
      </c>
      <c r="P17" s="14">
        <v>0</v>
      </c>
      <c r="Q17" s="14">
        <v>0</v>
      </c>
      <c r="R17" s="22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22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22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48">
        <f>AVERAGE(B17:AL17)</f>
        <v>0</v>
      </c>
    </row>
    <row r="18" spans="1:39" s="3" customFormat="1" ht="12" customHeight="1">
      <c r="A18" s="3" t="s">
        <v>42</v>
      </c>
      <c r="B18" s="23">
        <f>AVERAGE(B14:B17)</f>
        <v>0</v>
      </c>
      <c r="C18" s="11">
        <f aca="true" t="shared" si="2" ref="C18:AL18">AVERAGE(C14:C17)</f>
        <v>0</v>
      </c>
      <c r="D18" s="11">
        <f t="shared" si="2"/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23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23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  <c r="R18" s="23">
        <f t="shared" si="2"/>
        <v>0</v>
      </c>
      <c r="S18" s="11">
        <f t="shared" si="2"/>
        <v>0</v>
      </c>
      <c r="T18" s="11">
        <f t="shared" si="2"/>
        <v>0</v>
      </c>
      <c r="U18" s="11">
        <f t="shared" si="2"/>
        <v>0</v>
      </c>
      <c r="V18" s="11">
        <f t="shared" si="2"/>
        <v>0</v>
      </c>
      <c r="W18" s="11">
        <f t="shared" si="2"/>
        <v>0</v>
      </c>
      <c r="X18" s="11">
        <f t="shared" si="2"/>
        <v>0</v>
      </c>
      <c r="Y18" s="11">
        <f t="shared" si="2"/>
        <v>0</v>
      </c>
      <c r="Z18" s="11">
        <f t="shared" si="2"/>
        <v>0</v>
      </c>
      <c r="AA18" s="23">
        <f t="shared" si="2"/>
        <v>0</v>
      </c>
      <c r="AB18" s="11">
        <f t="shared" si="2"/>
        <v>0</v>
      </c>
      <c r="AC18" s="11">
        <f t="shared" si="2"/>
        <v>0</v>
      </c>
      <c r="AD18" s="11">
        <f t="shared" si="2"/>
        <v>0</v>
      </c>
      <c r="AE18" s="11">
        <f t="shared" si="2"/>
        <v>0</v>
      </c>
      <c r="AF18" s="11">
        <f t="shared" si="2"/>
        <v>0</v>
      </c>
      <c r="AG18" s="23">
        <f t="shared" si="2"/>
        <v>0</v>
      </c>
      <c r="AH18" s="11">
        <f t="shared" si="2"/>
        <v>0</v>
      </c>
      <c r="AI18" s="11">
        <f t="shared" si="2"/>
        <v>0</v>
      </c>
      <c r="AJ18" s="11">
        <f t="shared" si="2"/>
        <v>0</v>
      </c>
      <c r="AK18" s="11">
        <f t="shared" si="2"/>
        <v>0</v>
      </c>
      <c r="AL18" s="11">
        <f t="shared" si="2"/>
        <v>0</v>
      </c>
      <c r="AM18" s="48">
        <f>AVERAGE(B18:AL18)</f>
        <v>0</v>
      </c>
    </row>
    <row r="19" spans="1:39" ht="12.75">
      <c r="A19" s="70" t="s">
        <v>40</v>
      </c>
      <c r="B19" s="29"/>
      <c r="C19" s="13"/>
      <c r="D19" s="13"/>
      <c r="E19" s="13"/>
      <c r="F19" s="13"/>
      <c r="G19" s="13"/>
      <c r="H19" s="13"/>
      <c r="I19" s="30"/>
      <c r="J19" s="13"/>
      <c r="K19" s="12"/>
      <c r="L19" s="12"/>
      <c r="M19" s="12"/>
      <c r="N19" s="29"/>
      <c r="O19" s="12"/>
      <c r="P19" s="12"/>
      <c r="Q19" s="12"/>
      <c r="R19" s="29"/>
      <c r="S19" s="12"/>
      <c r="T19" s="12"/>
      <c r="U19" s="12"/>
      <c r="V19" s="12"/>
      <c r="W19" s="12"/>
      <c r="X19" s="12"/>
      <c r="Y19" s="12"/>
      <c r="Z19" s="12"/>
      <c r="AA19" s="29"/>
      <c r="AB19" s="12"/>
      <c r="AC19" s="12"/>
      <c r="AD19" s="12"/>
      <c r="AE19" s="12"/>
      <c r="AF19" s="12"/>
      <c r="AG19" s="29"/>
      <c r="AH19" s="12"/>
      <c r="AI19" s="12"/>
      <c r="AJ19" s="12"/>
      <c r="AK19" s="12"/>
      <c r="AL19" s="12"/>
      <c r="AM19" s="47"/>
    </row>
    <row r="20" spans="1:39" ht="12.75">
      <c r="A20" t="s">
        <v>48</v>
      </c>
      <c r="B20" s="22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22">
        <v>0</v>
      </c>
      <c r="J20" s="14">
        <v>0</v>
      </c>
      <c r="K20" s="14">
        <v>0</v>
      </c>
      <c r="L20" s="14">
        <v>0</v>
      </c>
      <c r="M20" s="14">
        <v>0</v>
      </c>
      <c r="N20" s="22">
        <v>0</v>
      </c>
      <c r="O20" s="14">
        <v>0</v>
      </c>
      <c r="P20" s="14">
        <v>0</v>
      </c>
      <c r="Q20" s="14">
        <v>0</v>
      </c>
      <c r="R20" s="22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22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22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48">
        <f>AVERAGE(B20:AL20)</f>
        <v>0</v>
      </c>
    </row>
    <row r="21" spans="1:39" ht="12.75">
      <c r="A21" t="s">
        <v>48</v>
      </c>
      <c r="B21" s="22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22">
        <v>0</v>
      </c>
      <c r="J21" s="14">
        <v>0</v>
      </c>
      <c r="K21" s="14">
        <v>0</v>
      </c>
      <c r="L21" s="14">
        <v>0</v>
      </c>
      <c r="M21" s="14">
        <v>0</v>
      </c>
      <c r="N21" s="22">
        <v>0</v>
      </c>
      <c r="O21" s="14">
        <v>0</v>
      </c>
      <c r="P21" s="14">
        <v>0</v>
      </c>
      <c r="Q21" s="14">
        <v>0</v>
      </c>
      <c r="R21" s="22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22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22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48">
        <f>AVERAGE(B21:AL21)</f>
        <v>0</v>
      </c>
    </row>
    <row r="22" spans="1:39" ht="12.75">
      <c r="A22" t="s">
        <v>48</v>
      </c>
      <c r="B22" s="22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22">
        <v>0</v>
      </c>
      <c r="J22" s="14">
        <v>0</v>
      </c>
      <c r="K22" s="14">
        <v>0</v>
      </c>
      <c r="L22" s="14">
        <v>0</v>
      </c>
      <c r="M22" s="14">
        <v>0</v>
      </c>
      <c r="N22" s="22">
        <v>0</v>
      </c>
      <c r="O22" s="14">
        <v>0</v>
      </c>
      <c r="P22" s="14">
        <v>0</v>
      </c>
      <c r="Q22" s="14">
        <v>0</v>
      </c>
      <c r="R22" s="22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22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22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48">
        <f>AVERAGE(B22:AL22)</f>
        <v>0</v>
      </c>
    </row>
    <row r="23" spans="1:39" ht="12.75">
      <c r="A23" t="s">
        <v>48</v>
      </c>
      <c r="B23" s="22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22">
        <v>0</v>
      </c>
      <c r="J23" s="14">
        <v>0</v>
      </c>
      <c r="K23" s="14">
        <v>0</v>
      </c>
      <c r="L23" s="14">
        <v>0</v>
      </c>
      <c r="M23" s="14">
        <v>0</v>
      </c>
      <c r="N23" s="22">
        <v>0</v>
      </c>
      <c r="O23" s="14">
        <v>0</v>
      </c>
      <c r="P23" s="14">
        <v>0</v>
      </c>
      <c r="Q23" s="14">
        <v>0</v>
      </c>
      <c r="R23" s="22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22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22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48">
        <f>AVERAGE(B23:AL23)</f>
        <v>0</v>
      </c>
    </row>
    <row r="24" spans="1:39" s="3" customFormat="1" ht="12.75">
      <c r="A24" s="3" t="s">
        <v>43</v>
      </c>
      <c r="B24" s="23">
        <f>AVERAGE(B20:B23)</f>
        <v>0</v>
      </c>
      <c r="C24" s="11">
        <f aca="true" t="shared" si="3" ref="C24:AL24">AVERAGE(C20:C23)</f>
        <v>0</v>
      </c>
      <c r="D24" s="11">
        <f t="shared" si="3"/>
        <v>0</v>
      </c>
      <c r="E24" s="11">
        <f t="shared" si="3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23">
        <f t="shared" si="3"/>
        <v>0</v>
      </c>
      <c r="J24" s="11">
        <f t="shared" si="3"/>
        <v>0</v>
      </c>
      <c r="K24" s="11">
        <f t="shared" si="3"/>
        <v>0</v>
      </c>
      <c r="L24" s="11">
        <f t="shared" si="3"/>
        <v>0</v>
      </c>
      <c r="M24" s="11">
        <f t="shared" si="3"/>
        <v>0</v>
      </c>
      <c r="N24" s="23">
        <f t="shared" si="3"/>
        <v>0</v>
      </c>
      <c r="O24" s="11">
        <f t="shared" si="3"/>
        <v>0</v>
      </c>
      <c r="P24" s="11">
        <f t="shared" si="3"/>
        <v>0</v>
      </c>
      <c r="Q24" s="11">
        <f t="shared" si="3"/>
        <v>0</v>
      </c>
      <c r="R24" s="23">
        <f t="shared" si="3"/>
        <v>0</v>
      </c>
      <c r="S24" s="11">
        <f t="shared" si="3"/>
        <v>0</v>
      </c>
      <c r="T24" s="11">
        <f t="shared" si="3"/>
        <v>0</v>
      </c>
      <c r="U24" s="11">
        <f t="shared" si="3"/>
        <v>0</v>
      </c>
      <c r="V24" s="11">
        <f t="shared" si="3"/>
        <v>0</v>
      </c>
      <c r="W24" s="11">
        <f t="shared" si="3"/>
        <v>0</v>
      </c>
      <c r="X24" s="11">
        <f t="shared" si="3"/>
        <v>0</v>
      </c>
      <c r="Y24" s="11">
        <f t="shared" si="3"/>
        <v>0</v>
      </c>
      <c r="Z24" s="11">
        <f t="shared" si="3"/>
        <v>0</v>
      </c>
      <c r="AA24" s="23">
        <f t="shared" si="3"/>
        <v>0</v>
      </c>
      <c r="AB24" s="11">
        <f t="shared" si="3"/>
        <v>0</v>
      </c>
      <c r="AC24" s="11">
        <f t="shared" si="3"/>
        <v>0</v>
      </c>
      <c r="AD24" s="11">
        <f t="shared" si="3"/>
        <v>0</v>
      </c>
      <c r="AE24" s="11">
        <f t="shared" si="3"/>
        <v>0</v>
      </c>
      <c r="AF24" s="11">
        <f t="shared" si="3"/>
        <v>0</v>
      </c>
      <c r="AG24" s="23">
        <f t="shared" si="3"/>
        <v>0</v>
      </c>
      <c r="AH24" s="11">
        <f t="shared" si="3"/>
        <v>0</v>
      </c>
      <c r="AI24" s="11">
        <f t="shared" si="3"/>
        <v>0</v>
      </c>
      <c r="AJ24" s="11">
        <f t="shared" si="3"/>
        <v>0</v>
      </c>
      <c r="AK24" s="11">
        <f t="shared" si="3"/>
        <v>0</v>
      </c>
      <c r="AL24" s="11">
        <f t="shared" si="3"/>
        <v>0</v>
      </c>
      <c r="AM24" s="48">
        <f>AVERAGE(B24:AL24)</f>
        <v>0</v>
      </c>
    </row>
    <row r="25" spans="1:39" s="3" customFormat="1" ht="12.75">
      <c r="A25" s="96" t="s">
        <v>134</v>
      </c>
      <c r="B25" s="21"/>
      <c r="C25" s="2"/>
      <c r="D25" s="2"/>
      <c r="E25" s="2"/>
      <c r="F25" s="2"/>
      <c r="G25" s="2"/>
      <c r="H25" s="2"/>
      <c r="I25" s="24"/>
      <c r="J25" s="2"/>
      <c r="K25"/>
      <c r="L25"/>
      <c r="M25"/>
      <c r="N25" s="21"/>
      <c r="O25"/>
      <c r="P25"/>
      <c r="Q25"/>
      <c r="R25" s="21"/>
      <c r="S25"/>
      <c r="T25"/>
      <c r="U25"/>
      <c r="V25"/>
      <c r="W25"/>
      <c r="X25"/>
      <c r="Y25"/>
      <c r="Z25"/>
      <c r="AA25" s="21"/>
      <c r="AB25"/>
      <c r="AC25"/>
      <c r="AD25"/>
      <c r="AE25"/>
      <c r="AF25"/>
      <c r="AG25" s="21"/>
      <c r="AH25"/>
      <c r="AI25"/>
      <c r="AJ25"/>
      <c r="AK25"/>
      <c r="AL25"/>
      <c r="AM25" s="48"/>
    </row>
    <row r="26" spans="1:39" s="3" customFormat="1" ht="12.75">
      <c r="A26" s="99" t="s">
        <v>135</v>
      </c>
      <c r="B26" s="100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2">
        <v>0</v>
      </c>
      <c r="J26" s="101">
        <v>0</v>
      </c>
      <c r="K26" s="15">
        <v>0</v>
      </c>
      <c r="L26" s="15">
        <v>0</v>
      </c>
      <c r="M26" s="15">
        <v>0</v>
      </c>
      <c r="N26" s="102">
        <v>0</v>
      </c>
      <c r="O26" s="15">
        <v>0</v>
      </c>
      <c r="P26" s="15">
        <v>0</v>
      </c>
      <c r="Q26" s="15">
        <v>0</v>
      </c>
      <c r="R26" s="10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111">
        <v>0</v>
      </c>
      <c r="AA26" s="15">
        <v>0</v>
      </c>
      <c r="AB26" s="42">
        <v>0</v>
      </c>
      <c r="AC26" s="42">
        <v>0</v>
      </c>
      <c r="AD26" s="42">
        <v>0</v>
      </c>
      <c r="AE26" s="42">
        <v>0</v>
      </c>
      <c r="AF26" s="111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55">
        <f>AVERAGE(B26:AL26)</f>
        <v>0</v>
      </c>
    </row>
    <row r="27" spans="1:39" s="3" customFormat="1" ht="12.75">
      <c r="A27" s="104" t="s">
        <v>136</v>
      </c>
      <c r="B27" s="105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9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12">
        <v>0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0</v>
      </c>
      <c r="Y27" s="112">
        <v>0</v>
      </c>
      <c r="Z27" s="109">
        <v>0</v>
      </c>
      <c r="AA27" s="101">
        <v>0</v>
      </c>
      <c r="AB27" s="112">
        <v>0</v>
      </c>
      <c r="AC27" s="112">
        <v>0</v>
      </c>
      <c r="AD27" s="112">
        <v>0</v>
      </c>
      <c r="AE27" s="112">
        <v>0</v>
      </c>
      <c r="AF27" s="109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55">
        <f>AVERAGE(B27:AL27)</f>
        <v>0</v>
      </c>
    </row>
    <row r="28" spans="1:39" ht="12.75">
      <c r="A28" s="98" t="s">
        <v>42</v>
      </c>
      <c r="B28" s="44">
        <f aca="true" t="shared" si="4" ref="B28:AL28">AVERAGE(B26:B27)</f>
        <v>0</v>
      </c>
      <c r="C28" s="44">
        <f t="shared" si="4"/>
        <v>0</v>
      </c>
      <c r="D28" s="44">
        <f t="shared" si="4"/>
        <v>0</v>
      </c>
      <c r="E28" s="44">
        <f t="shared" si="4"/>
        <v>0</v>
      </c>
      <c r="F28" s="44">
        <f t="shared" si="4"/>
        <v>0</v>
      </c>
      <c r="G28" s="44">
        <f t="shared" si="4"/>
        <v>0</v>
      </c>
      <c r="H28" s="110">
        <f t="shared" si="4"/>
        <v>0</v>
      </c>
      <c r="I28" s="44">
        <f t="shared" si="4"/>
        <v>0</v>
      </c>
      <c r="J28" s="44">
        <f t="shared" si="4"/>
        <v>0</v>
      </c>
      <c r="K28" s="44">
        <f t="shared" si="4"/>
        <v>0</v>
      </c>
      <c r="L28" s="44">
        <f t="shared" si="4"/>
        <v>0</v>
      </c>
      <c r="M28" s="44">
        <f t="shared" si="4"/>
        <v>0</v>
      </c>
      <c r="N28" s="23">
        <f t="shared" si="4"/>
        <v>0</v>
      </c>
      <c r="O28" s="44">
        <f t="shared" si="4"/>
        <v>0</v>
      </c>
      <c r="P28" s="44">
        <f t="shared" si="4"/>
        <v>0</v>
      </c>
      <c r="Q28" s="110">
        <f t="shared" si="4"/>
        <v>0</v>
      </c>
      <c r="R28" s="44">
        <f t="shared" si="4"/>
        <v>0</v>
      </c>
      <c r="S28" s="44">
        <f t="shared" si="4"/>
        <v>0</v>
      </c>
      <c r="T28" s="44">
        <f t="shared" si="4"/>
        <v>0</v>
      </c>
      <c r="U28" s="44">
        <f t="shared" si="4"/>
        <v>0</v>
      </c>
      <c r="V28" s="44">
        <f t="shared" si="4"/>
        <v>0</v>
      </c>
      <c r="W28" s="44">
        <f t="shared" si="4"/>
        <v>0</v>
      </c>
      <c r="X28" s="44">
        <f t="shared" si="4"/>
        <v>0</v>
      </c>
      <c r="Y28" s="44">
        <f t="shared" si="4"/>
        <v>0</v>
      </c>
      <c r="Z28" s="110">
        <f t="shared" si="4"/>
        <v>0</v>
      </c>
      <c r="AA28" s="44">
        <f t="shared" si="4"/>
        <v>0</v>
      </c>
      <c r="AB28" s="44">
        <f t="shared" si="4"/>
        <v>0</v>
      </c>
      <c r="AC28" s="44">
        <f t="shared" si="4"/>
        <v>0</v>
      </c>
      <c r="AD28" s="44">
        <f t="shared" si="4"/>
        <v>0</v>
      </c>
      <c r="AE28" s="44">
        <f t="shared" si="4"/>
        <v>0</v>
      </c>
      <c r="AF28" s="110">
        <f t="shared" si="4"/>
        <v>0</v>
      </c>
      <c r="AG28" s="44">
        <f t="shared" si="4"/>
        <v>0</v>
      </c>
      <c r="AH28" s="44">
        <f t="shared" si="4"/>
        <v>0</v>
      </c>
      <c r="AI28" s="44">
        <f t="shared" si="4"/>
        <v>0</v>
      </c>
      <c r="AJ28" s="44">
        <f t="shared" si="4"/>
        <v>0</v>
      </c>
      <c r="AK28" s="44">
        <f t="shared" si="4"/>
        <v>0</v>
      </c>
      <c r="AL28" s="44">
        <f t="shared" si="4"/>
        <v>0</v>
      </c>
      <c r="AM28" s="48">
        <f>AVERAGE(AM26:AM27)</f>
        <v>0</v>
      </c>
    </row>
    <row r="29" spans="1:39" ht="13.5" thickBot="1">
      <c r="A29" s="18"/>
      <c r="B29" s="29"/>
      <c r="C29" s="13"/>
      <c r="D29" s="13"/>
      <c r="E29" s="13"/>
      <c r="F29" s="13"/>
      <c r="G29" s="13"/>
      <c r="H29" s="13"/>
      <c r="I29" s="30"/>
      <c r="J29" s="13"/>
      <c r="K29" s="12"/>
      <c r="L29" s="12"/>
      <c r="M29" s="12"/>
      <c r="N29" s="29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9"/>
      <c r="AB29" s="12"/>
      <c r="AC29" s="12"/>
      <c r="AD29" s="12"/>
      <c r="AE29" s="12"/>
      <c r="AF29" s="12"/>
      <c r="AG29" s="29"/>
      <c r="AH29" s="12"/>
      <c r="AI29" s="12"/>
      <c r="AJ29" s="12"/>
      <c r="AK29" s="12"/>
      <c r="AL29" s="12"/>
      <c r="AM29" s="47"/>
    </row>
    <row r="30" spans="1:39" ht="13.5" thickBot="1">
      <c r="A30" s="31" t="s">
        <v>143</v>
      </c>
      <c r="B30" s="62">
        <f>(B7+B12+B18+B24)/4</f>
        <v>0</v>
      </c>
      <c r="C30" s="63">
        <f aca="true" t="shared" si="5" ref="C30:AL30">(C7+C12+C18+C24)/4</f>
        <v>0</v>
      </c>
      <c r="D30" s="63">
        <f t="shared" si="5"/>
        <v>0</v>
      </c>
      <c r="E30" s="63">
        <f t="shared" si="5"/>
        <v>0</v>
      </c>
      <c r="F30" s="63">
        <f t="shared" si="5"/>
        <v>0</v>
      </c>
      <c r="G30" s="63">
        <f t="shared" si="5"/>
        <v>0</v>
      </c>
      <c r="H30" s="63">
        <f t="shared" si="5"/>
        <v>0</v>
      </c>
      <c r="I30" s="62">
        <f t="shared" si="5"/>
        <v>0</v>
      </c>
      <c r="J30" s="63">
        <f t="shared" si="5"/>
        <v>0</v>
      </c>
      <c r="K30" s="63">
        <f t="shared" si="5"/>
        <v>0</v>
      </c>
      <c r="L30" s="63">
        <f t="shared" si="5"/>
        <v>0</v>
      </c>
      <c r="M30" s="63">
        <f t="shared" si="5"/>
        <v>0</v>
      </c>
      <c r="N30" s="62">
        <f t="shared" si="5"/>
        <v>0</v>
      </c>
      <c r="O30" s="63">
        <f t="shared" si="5"/>
        <v>0</v>
      </c>
      <c r="P30" s="63">
        <f t="shared" si="5"/>
        <v>0</v>
      </c>
      <c r="Q30" s="63">
        <f t="shared" si="5"/>
        <v>0</v>
      </c>
      <c r="R30" s="63">
        <f t="shared" si="5"/>
        <v>0</v>
      </c>
      <c r="S30" s="63">
        <f t="shared" si="5"/>
        <v>0</v>
      </c>
      <c r="T30" s="63">
        <f t="shared" si="5"/>
        <v>0</v>
      </c>
      <c r="U30" s="63">
        <f t="shared" si="5"/>
        <v>0</v>
      </c>
      <c r="V30" s="63">
        <f t="shared" si="5"/>
        <v>0</v>
      </c>
      <c r="W30" s="63">
        <f t="shared" si="5"/>
        <v>0</v>
      </c>
      <c r="X30" s="63">
        <f t="shared" si="5"/>
        <v>0</v>
      </c>
      <c r="Y30" s="63">
        <f t="shared" si="5"/>
        <v>0</v>
      </c>
      <c r="Z30" s="63">
        <f t="shared" si="5"/>
        <v>0</v>
      </c>
      <c r="AA30" s="62">
        <f t="shared" si="5"/>
        <v>0</v>
      </c>
      <c r="AB30" s="63">
        <f t="shared" si="5"/>
        <v>0</v>
      </c>
      <c r="AC30" s="63">
        <f t="shared" si="5"/>
        <v>0</v>
      </c>
      <c r="AD30" s="63">
        <f t="shared" si="5"/>
        <v>0</v>
      </c>
      <c r="AE30" s="63">
        <f t="shared" si="5"/>
        <v>0</v>
      </c>
      <c r="AF30" s="63">
        <f t="shared" si="5"/>
        <v>0</v>
      </c>
      <c r="AG30" s="62">
        <f t="shared" si="5"/>
        <v>0</v>
      </c>
      <c r="AH30" s="63">
        <f t="shared" si="5"/>
        <v>0</v>
      </c>
      <c r="AI30" s="63">
        <f t="shared" si="5"/>
        <v>0</v>
      </c>
      <c r="AJ30" s="63">
        <f t="shared" si="5"/>
        <v>0</v>
      </c>
      <c r="AK30" s="63">
        <f t="shared" si="5"/>
        <v>0</v>
      </c>
      <c r="AL30" s="64">
        <f t="shared" si="5"/>
        <v>0</v>
      </c>
      <c r="AM30" s="27">
        <f>AVERAGE(B30:AL30)</f>
        <v>0</v>
      </c>
    </row>
    <row r="31" spans="1:10" ht="12.75">
      <c r="A31" s="10"/>
      <c r="C31" s="2"/>
      <c r="D31" s="2"/>
      <c r="E31" s="2"/>
      <c r="F31" s="2"/>
      <c r="G31" s="2"/>
      <c r="H31" s="2"/>
      <c r="I31" s="2"/>
      <c r="J31" s="2"/>
    </row>
    <row r="32" spans="1:10" ht="12.75">
      <c r="A32" t="s">
        <v>64</v>
      </c>
      <c r="C32" s="2"/>
      <c r="D32" s="2"/>
      <c r="E32" s="2"/>
      <c r="F32" s="2"/>
      <c r="G32" s="2"/>
      <c r="H32" s="2"/>
      <c r="I32" s="2"/>
      <c r="J32" s="2"/>
    </row>
    <row r="33" spans="1:10" ht="12.75">
      <c r="A33" t="s">
        <v>50</v>
      </c>
      <c r="C33" s="2"/>
      <c r="D33" s="2"/>
      <c r="E33" s="2"/>
      <c r="F33" s="2"/>
      <c r="G33" s="2"/>
      <c r="H33" s="2"/>
      <c r="I33" s="2"/>
      <c r="J33" s="2"/>
    </row>
    <row r="34" spans="1:10" ht="12.75">
      <c r="A34" t="s">
        <v>137</v>
      </c>
      <c r="C34" s="2"/>
      <c r="D34" s="2"/>
      <c r="E34" s="2"/>
      <c r="F34" s="2"/>
      <c r="G34" s="2"/>
      <c r="H34" s="2"/>
      <c r="I34" s="2"/>
      <c r="J34" s="2"/>
    </row>
    <row r="35" spans="3:10" ht="13.5" thickBot="1">
      <c r="C35" s="2"/>
      <c r="D35" s="2"/>
      <c r="E35" s="2"/>
      <c r="F35" s="2"/>
      <c r="G35" s="2"/>
      <c r="H35" s="2"/>
      <c r="I35" s="2"/>
      <c r="J35" s="2"/>
    </row>
    <row r="36" spans="1:13" ht="13.5" thickBot="1">
      <c r="A36" s="3" t="s">
        <v>57</v>
      </c>
      <c r="C36" s="2"/>
      <c r="D36" s="2"/>
      <c r="E36" s="2"/>
      <c r="F36" s="2"/>
      <c r="G36" s="2"/>
      <c r="H36" s="31" t="s">
        <v>80</v>
      </c>
      <c r="I36" s="32"/>
      <c r="J36" s="32"/>
      <c r="K36" s="33"/>
      <c r="L36" s="34"/>
      <c r="M36" s="27">
        <f>AM30</f>
        <v>0</v>
      </c>
    </row>
    <row r="37" spans="1:10" ht="12.75">
      <c r="A37" t="s">
        <v>51</v>
      </c>
      <c r="F37" s="59">
        <f>(B30+C30+D30+E30+F30+G30+H30)/7</f>
        <v>0</v>
      </c>
      <c r="G37" s="2"/>
      <c r="H37" s="2"/>
      <c r="I37" s="2"/>
      <c r="J37" s="2"/>
    </row>
    <row r="38" spans="1:10" ht="12.75">
      <c r="A38" t="s">
        <v>52</v>
      </c>
      <c r="F38" s="60">
        <f>(I30+J30+K30+L30+M30)/5</f>
        <v>0</v>
      </c>
      <c r="G38" s="2"/>
      <c r="H38" s="2"/>
      <c r="I38" s="2"/>
      <c r="J38" s="2"/>
    </row>
    <row r="39" spans="1:10" ht="12.75">
      <c r="A39" t="s">
        <v>53</v>
      </c>
      <c r="F39" s="60">
        <f>(N30+O30+P30+Q30)/4</f>
        <v>0</v>
      </c>
      <c r="G39" s="2"/>
      <c r="H39" s="2"/>
      <c r="I39" s="2"/>
      <c r="J39" s="2"/>
    </row>
    <row r="40" spans="1:10" ht="12.75">
      <c r="A40" t="s">
        <v>54</v>
      </c>
      <c r="F40" s="60">
        <f>(R30+S30+T30+U30+V30+W30+X30+Y30+Z30)/9</f>
        <v>0</v>
      </c>
      <c r="G40" s="2"/>
      <c r="H40" s="2"/>
      <c r="I40" s="2"/>
      <c r="J40" s="2"/>
    </row>
    <row r="41" spans="1:10" ht="12.75">
      <c r="A41" t="s">
        <v>55</v>
      </c>
      <c r="F41" s="60">
        <f>(AA30+AB30+AC30+AD30+AE30+AF30)/6</f>
        <v>0</v>
      </c>
      <c r="G41" s="2"/>
      <c r="H41" s="2"/>
      <c r="I41" s="2"/>
      <c r="J41" s="2"/>
    </row>
    <row r="42" spans="1:10" ht="13.5" thickBot="1">
      <c r="A42" t="s">
        <v>56</v>
      </c>
      <c r="F42" s="61">
        <f>(AG30+AH30+AI30+AJ30+AK30+AL30)/6</f>
        <v>0</v>
      </c>
      <c r="G42" s="2"/>
      <c r="H42" s="2"/>
      <c r="I42" s="2"/>
      <c r="J42" s="2"/>
    </row>
    <row r="44" spans="1:36" ht="12.75">
      <c r="A44" s="3" t="s">
        <v>67</v>
      </c>
      <c r="C44" s="2"/>
      <c r="D44" s="2"/>
      <c r="E44" s="2"/>
      <c r="F44" s="3" t="s">
        <v>68</v>
      </c>
      <c r="H44" s="2"/>
      <c r="I44" s="2"/>
      <c r="J44" s="2"/>
      <c r="K44" s="2"/>
      <c r="N44" s="3" t="s">
        <v>69</v>
      </c>
      <c r="P44" s="2"/>
      <c r="Q44" s="2"/>
      <c r="R44" s="2"/>
      <c r="S44" s="2"/>
      <c r="V44" s="3" t="s">
        <v>70</v>
      </c>
      <c r="X44" s="2"/>
      <c r="Y44" s="2"/>
      <c r="Z44" s="2"/>
      <c r="AA44" s="2"/>
      <c r="AE44" s="3" t="s">
        <v>138</v>
      </c>
      <c r="AF44" s="3"/>
      <c r="AI44" s="2"/>
      <c r="AJ44" s="2"/>
    </row>
    <row r="45" spans="1:37" ht="12.75">
      <c r="A45" t="s">
        <v>51</v>
      </c>
      <c r="D45" s="11">
        <f>(B7+C7+D7+E7+F7+G7+H7)/7</f>
        <v>0</v>
      </c>
      <c r="F45" t="s">
        <v>51</v>
      </c>
      <c r="L45" s="11">
        <f>(B12+C12+D12+E12+F12+G12+H12)/7</f>
        <v>0</v>
      </c>
      <c r="N45" t="s">
        <v>51</v>
      </c>
      <c r="T45" s="11">
        <f>(B18+C18+D18+E18+F18+G18+H18)/7</f>
        <v>0</v>
      </c>
      <c r="V45" t="s">
        <v>51</v>
      </c>
      <c r="AB45" s="11">
        <f>(B24+C24+D24+E24+F24+G24+H24)/7</f>
        <v>0</v>
      </c>
      <c r="AE45" t="s">
        <v>51</v>
      </c>
      <c r="AJ45" s="2"/>
      <c r="AK45" s="11">
        <f>(B28+C28+D28+E28+F28+G28+H28)/7</f>
        <v>0</v>
      </c>
    </row>
    <row r="46" spans="1:37" ht="12.75">
      <c r="A46" t="s">
        <v>52</v>
      </c>
      <c r="D46" s="11">
        <f>(I7+J7+K7+L7+M7)/5</f>
        <v>0</v>
      </c>
      <c r="F46" t="s">
        <v>52</v>
      </c>
      <c r="L46" s="11">
        <f>(I12+J12+K12+L12+M12)/5</f>
        <v>0</v>
      </c>
      <c r="N46" t="s">
        <v>52</v>
      </c>
      <c r="T46" s="11">
        <f>(I18+J18+K18+L18+M18)/5</f>
        <v>0</v>
      </c>
      <c r="V46" t="s">
        <v>52</v>
      </c>
      <c r="AB46" s="11">
        <f>(I24+J24+K24+L24+M24)/5</f>
        <v>0</v>
      </c>
      <c r="AE46" t="s">
        <v>52</v>
      </c>
      <c r="AJ46" s="2"/>
      <c r="AK46" s="11">
        <f>(I28+J28+K28+L28+M28)/5</f>
        <v>0</v>
      </c>
    </row>
    <row r="47" spans="1:37" ht="12.75">
      <c r="A47" t="s">
        <v>53</v>
      </c>
      <c r="D47" s="11">
        <f>(N7+O7+P7+Q7)/4</f>
        <v>0</v>
      </c>
      <c r="F47" t="s">
        <v>53</v>
      </c>
      <c r="L47" s="11">
        <f>(N12+O12+P12+Q12)/4</f>
        <v>0</v>
      </c>
      <c r="N47" t="s">
        <v>53</v>
      </c>
      <c r="T47" s="11">
        <f>(N18+O18+P18+Q18)/4</f>
        <v>0</v>
      </c>
      <c r="V47" t="s">
        <v>53</v>
      </c>
      <c r="AB47" s="11">
        <f>(N24+O24+P24+Q24)/4</f>
        <v>0</v>
      </c>
      <c r="AE47" t="s">
        <v>53</v>
      </c>
      <c r="AJ47" s="2"/>
      <c r="AK47" s="11">
        <f>(N28+O28+P28+Q28)/4</f>
        <v>0</v>
      </c>
    </row>
    <row r="48" spans="1:37" ht="12.75">
      <c r="A48" t="s">
        <v>54</v>
      </c>
      <c r="D48" s="11">
        <f>(R7+S7+T7+U7+V7+W7+X7+Y7+Z7)/9</f>
        <v>0</v>
      </c>
      <c r="F48" t="s">
        <v>54</v>
      </c>
      <c r="L48" s="11">
        <f>(R12+S12+T12+U12+V12+W12+X12+Y12+Z12)/9</f>
        <v>0</v>
      </c>
      <c r="N48" t="s">
        <v>54</v>
      </c>
      <c r="T48" s="11">
        <f>(R18+S18+T18+U18+V18+W18+X18+Y18+Z18)/9</f>
        <v>0</v>
      </c>
      <c r="V48" t="s">
        <v>54</v>
      </c>
      <c r="AB48" s="11">
        <f>(R24+S24+T24+U24+V24+W24+X24+Y24+Z24)/9</f>
        <v>0</v>
      </c>
      <c r="AE48" t="s">
        <v>54</v>
      </c>
      <c r="AJ48" s="2"/>
      <c r="AK48" s="11">
        <f>(R28+S28+T28+U28+V28+W28+X28+Y28+Z28)/9</f>
        <v>0</v>
      </c>
    </row>
    <row r="49" spans="1:37" ht="12.75">
      <c r="A49" t="s">
        <v>55</v>
      </c>
      <c r="D49" s="11">
        <f>(AA7+AB7+AC7+AD7+AE7+AF7)/6</f>
        <v>0</v>
      </c>
      <c r="F49" t="s">
        <v>55</v>
      </c>
      <c r="L49" s="11">
        <f>(AA12+AB12+AC12+AD12+AE12+AF12)/6</f>
        <v>0</v>
      </c>
      <c r="N49" t="s">
        <v>55</v>
      </c>
      <c r="T49" s="11">
        <f>(AA18+AB18+AC18+AD18+AE18+AF18)/6</f>
        <v>0</v>
      </c>
      <c r="V49" t="s">
        <v>55</v>
      </c>
      <c r="AB49" s="11">
        <f>(AA24+AB24+AC24+AD24+AE24+AF24)/6</f>
        <v>0</v>
      </c>
      <c r="AE49" t="s">
        <v>55</v>
      </c>
      <c r="AJ49" s="2"/>
      <c r="AK49" s="11">
        <f>(AA28+AB28+AC28+AD28+AE28+AF28)/6</f>
        <v>0</v>
      </c>
    </row>
    <row r="50" spans="1:37" ht="12.75">
      <c r="A50" t="s">
        <v>56</v>
      </c>
      <c r="D50" s="11">
        <f>(AG7+AH7+AI7+AJ7+AK7+AL7)/6</f>
        <v>0</v>
      </c>
      <c r="F50" t="s">
        <v>56</v>
      </c>
      <c r="L50" s="11">
        <f>(AG12+AH12+AI12+AJ12+AK12+AL12)/6</f>
        <v>0</v>
      </c>
      <c r="N50" t="s">
        <v>56</v>
      </c>
      <c r="T50" s="11">
        <f>(AG18+AH18+AI18+AJ18+AK18+AL18)/6</f>
        <v>0</v>
      </c>
      <c r="V50" t="s">
        <v>56</v>
      </c>
      <c r="AB50" s="11">
        <f>(AG24+AH24+AI24+AJ24+AK24+AL24)/6</f>
        <v>0</v>
      </c>
      <c r="AE50" t="s">
        <v>56</v>
      </c>
      <c r="AJ50" s="2"/>
      <c r="AK50" s="11">
        <f>(AG28+AH28+AI28+AJ28+AK28+AL28)/6</f>
        <v>0</v>
      </c>
    </row>
    <row r="51" spans="1:37" ht="12.75">
      <c r="A51" s="3" t="s">
        <v>83</v>
      </c>
      <c r="D51" s="11">
        <f>AM7</f>
        <v>0</v>
      </c>
      <c r="F51" s="3" t="s">
        <v>85</v>
      </c>
      <c r="J51" s="11"/>
      <c r="L51" s="11">
        <f>AM12</f>
        <v>0</v>
      </c>
      <c r="N51" s="3" t="s">
        <v>86</v>
      </c>
      <c r="R51" s="11"/>
      <c r="T51" s="11">
        <f>AM18</f>
        <v>0</v>
      </c>
      <c r="V51" s="3" t="s">
        <v>87</v>
      </c>
      <c r="AB51" s="11">
        <f>AM24</f>
        <v>0</v>
      </c>
      <c r="AE51" s="3" t="s">
        <v>139</v>
      </c>
      <c r="AF51" s="3"/>
      <c r="AG51" s="3"/>
      <c r="AH51" s="3"/>
      <c r="AI51" s="3"/>
      <c r="AJ51" s="3"/>
      <c r="AK51" s="11">
        <f>AM28</f>
        <v>0</v>
      </c>
    </row>
    <row r="52" ht="12" customHeight="1"/>
    <row r="53" ht="12.75" hidden="1"/>
    <row r="55" spans="1:13" s="50" customFormat="1" ht="12.75">
      <c r="A55" s="81"/>
      <c r="C55" s="38"/>
      <c r="D55" s="38"/>
      <c r="E55" s="38"/>
      <c r="F55" s="38"/>
      <c r="G55" s="38"/>
      <c r="H55" s="38"/>
      <c r="I55" s="41"/>
      <c r="J55" s="41"/>
      <c r="K55" s="40"/>
      <c r="L55" s="40"/>
      <c r="M55" s="40"/>
    </row>
    <row r="56" spans="1:13" s="50" customFormat="1" ht="12.75">
      <c r="A56" s="81"/>
      <c r="C56" s="38"/>
      <c r="D56" s="38"/>
      <c r="E56" s="38"/>
      <c r="F56" s="38"/>
      <c r="G56" s="38"/>
      <c r="H56" s="38"/>
      <c r="I56" s="41"/>
      <c r="J56" s="41"/>
      <c r="K56" s="40"/>
      <c r="L56" s="40"/>
      <c r="M56" s="40"/>
    </row>
    <row r="57" spans="1:13" s="50" customFormat="1" ht="20.25">
      <c r="A57" s="76" t="s">
        <v>145</v>
      </c>
      <c r="B57"/>
      <c r="C57" s="2"/>
      <c r="D57" s="2"/>
      <c r="E57" s="2"/>
      <c r="F57" s="2"/>
      <c r="G57" s="2"/>
      <c r="H57" s="2"/>
      <c r="I57" s="2"/>
      <c r="J57" s="2"/>
      <c r="K57"/>
      <c r="L57"/>
      <c r="M57"/>
    </row>
    <row r="58" spans="1:13" s="50" customFormat="1" ht="12.75">
      <c r="A58" s="77"/>
      <c r="B58"/>
      <c r="C58" s="2"/>
      <c r="D58" s="2"/>
      <c r="E58" s="2"/>
      <c r="F58" s="2"/>
      <c r="G58" s="2"/>
      <c r="H58" s="2"/>
      <c r="I58" s="2"/>
      <c r="J58" s="2"/>
      <c r="K58"/>
      <c r="L58"/>
      <c r="M58"/>
    </row>
    <row r="59" spans="1:13" s="50" customFormat="1" ht="15.75">
      <c r="A59" s="78" t="s">
        <v>146</v>
      </c>
      <c r="B59"/>
      <c r="C59" s="2"/>
      <c r="D59" s="2"/>
      <c r="E59" s="2"/>
      <c r="F59" s="2"/>
      <c r="G59" s="2"/>
      <c r="H59" s="2"/>
      <c r="I59" s="2"/>
      <c r="J59" s="2"/>
      <c r="K59"/>
      <c r="L59"/>
      <c r="M59"/>
    </row>
    <row r="60" spans="1:13" s="50" customFormat="1" ht="15.75">
      <c r="A60" s="78"/>
      <c r="B60"/>
      <c r="C60" s="2"/>
      <c r="D60" s="2"/>
      <c r="E60" s="2"/>
      <c r="F60" s="2"/>
      <c r="G60" s="2"/>
      <c r="H60" s="2"/>
      <c r="I60" s="2"/>
      <c r="J60" s="2"/>
      <c r="K60"/>
      <c r="L60"/>
      <c r="M60"/>
    </row>
    <row r="61" spans="1:13" s="50" customFormat="1" ht="15.75">
      <c r="A61" s="79"/>
      <c r="B61"/>
      <c r="C61" s="2"/>
      <c r="D61" s="2"/>
      <c r="E61" s="2"/>
      <c r="F61" s="2"/>
      <c r="G61" s="2"/>
      <c r="H61" s="2"/>
      <c r="I61" s="88">
        <v>1</v>
      </c>
      <c r="J61" s="89">
        <v>2</v>
      </c>
      <c r="K61" s="90">
        <v>3</v>
      </c>
      <c r="L61" s="91">
        <v>4</v>
      </c>
      <c r="M61" s="114"/>
    </row>
    <row r="62" spans="1:13" s="50" customFormat="1" ht="12.75">
      <c r="A62" s="81" t="s">
        <v>92</v>
      </c>
      <c r="B62"/>
      <c r="C62" s="2"/>
      <c r="D62" s="2"/>
      <c r="E62" s="2"/>
      <c r="F62" s="2"/>
      <c r="G62" s="2"/>
      <c r="H62" s="2"/>
      <c r="I62" s="13">
        <f>B7</f>
        <v>0</v>
      </c>
      <c r="J62" s="13">
        <f>B12</f>
        <v>0</v>
      </c>
      <c r="K62" s="12">
        <f>B18</f>
        <v>0</v>
      </c>
      <c r="L62" s="12">
        <f>B24</f>
        <v>0</v>
      </c>
      <c r="M62" s="12"/>
    </row>
    <row r="63" spans="1:13" s="50" customFormat="1" ht="12.75">
      <c r="A63" s="81" t="s">
        <v>93</v>
      </c>
      <c r="B63"/>
      <c r="C63" s="2"/>
      <c r="D63" s="2"/>
      <c r="E63" s="2"/>
      <c r="F63" s="2"/>
      <c r="G63" s="2"/>
      <c r="H63" s="2"/>
      <c r="I63" s="13">
        <f>C7</f>
        <v>0</v>
      </c>
      <c r="J63" s="13">
        <f>C12</f>
        <v>0</v>
      </c>
      <c r="K63" s="12">
        <f>C18</f>
        <v>0</v>
      </c>
      <c r="L63" s="12">
        <f>C24</f>
        <v>0</v>
      </c>
      <c r="M63" s="12"/>
    </row>
    <row r="64" spans="1:13" s="50" customFormat="1" ht="12.75">
      <c r="A64" s="81" t="s">
        <v>94</v>
      </c>
      <c r="B64"/>
      <c r="C64" s="2"/>
      <c r="D64" s="2"/>
      <c r="E64" s="2"/>
      <c r="F64" s="2"/>
      <c r="G64" s="2"/>
      <c r="H64" s="2"/>
      <c r="I64" s="13">
        <f>D7</f>
        <v>0</v>
      </c>
      <c r="J64" s="13">
        <f>D12</f>
        <v>0</v>
      </c>
      <c r="K64" s="12">
        <f>D18</f>
        <v>0</v>
      </c>
      <c r="L64" s="12">
        <f>D24</f>
        <v>0</v>
      </c>
      <c r="M64" s="12"/>
    </row>
    <row r="65" spans="1:13" s="50" customFormat="1" ht="12.75">
      <c r="A65" s="81" t="s">
        <v>95</v>
      </c>
      <c r="B65"/>
      <c r="C65" s="2"/>
      <c r="D65" s="2"/>
      <c r="E65" s="2"/>
      <c r="F65" s="2"/>
      <c r="G65" s="2"/>
      <c r="H65" s="2"/>
      <c r="I65" s="13">
        <f>E7</f>
        <v>0</v>
      </c>
      <c r="J65" s="13">
        <f>E12</f>
        <v>0</v>
      </c>
      <c r="K65" s="12">
        <f>E28</f>
        <v>0</v>
      </c>
      <c r="L65" s="12">
        <f>E24</f>
        <v>0</v>
      </c>
      <c r="M65" s="12"/>
    </row>
    <row r="66" spans="1:13" s="50" customFormat="1" ht="12.75">
      <c r="A66" s="81" t="s">
        <v>96</v>
      </c>
      <c r="B66"/>
      <c r="C66" s="2"/>
      <c r="D66" s="2"/>
      <c r="E66" s="2"/>
      <c r="F66" s="2"/>
      <c r="G66" s="2"/>
      <c r="H66" s="2"/>
      <c r="I66" s="13">
        <f>F7</f>
        <v>0</v>
      </c>
      <c r="J66" s="13">
        <f>F12</f>
        <v>0</v>
      </c>
      <c r="K66" s="12">
        <f>F18</f>
        <v>0</v>
      </c>
      <c r="L66" s="12">
        <f>F24</f>
        <v>0</v>
      </c>
      <c r="M66" s="12"/>
    </row>
    <row r="67" spans="1:13" s="50" customFormat="1" ht="12.75">
      <c r="A67" s="81" t="s">
        <v>97</v>
      </c>
      <c r="B67"/>
      <c r="C67" s="2"/>
      <c r="D67" s="2"/>
      <c r="E67" s="2"/>
      <c r="F67" s="2"/>
      <c r="G67" s="2"/>
      <c r="H67" s="2"/>
      <c r="I67" s="13">
        <f>G7</f>
        <v>0</v>
      </c>
      <c r="J67" s="13">
        <f>G12</f>
        <v>0</v>
      </c>
      <c r="K67" s="12">
        <f>G18</f>
        <v>0</v>
      </c>
      <c r="L67" s="12">
        <f>G24</f>
        <v>0</v>
      </c>
      <c r="M67" s="12"/>
    </row>
    <row r="68" spans="1:13" s="50" customFormat="1" ht="12.75">
      <c r="A68" s="81" t="s">
        <v>98</v>
      </c>
      <c r="B68"/>
      <c r="C68" s="2"/>
      <c r="D68" s="2"/>
      <c r="E68" s="2"/>
      <c r="F68" s="2"/>
      <c r="G68" s="2"/>
      <c r="H68" s="2"/>
      <c r="I68" s="13">
        <f>H7</f>
        <v>0</v>
      </c>
      <c r="J68" s="13">
        <f>H12</f>
        <v>0</v>
      </c>
      <c r="K68" s="12">
        <f>H18</f>
        <v>0</v>
      </c>
      <c r="L68" s="12">
        <f>H24</f>
        <v>0</v>
      </c>
      <c r="M68" s="12"/>
    </row>
    <row r="69" spans="1:13" s="50" customFormat="1" ht="15.75">
      <c r="A69" s="85" t="s">
        <v>51</v>
      </c>
      <c r="B69"/>
      <c r="C69" s="2"/>
      <c r="D69" s="2"/>
      <c r="E69" s="2"/>
      <c r="F69" s="2"/>
      <c r="G69" s="2"/>
      <c r="H69" s="2"/>
      <c r="I69" s="95">
        <f>AVERAGE(I62:I68)</f>
        <v>0</v>
      </c>
      <c r="J69" s="95">
        <f>AVERAGE(J62:J68)</f>
        <v>0</v>
      </c>
      <c r="K69" s="95">
        <f>AVERAGE(K62:K68)</f>
        <v>0</v>
      </c>
      <c r="L69" s="95">
        <f>AVERAGE(L62:L68)</f>
        <v>0</v>
      </c>
      <c r="M69" s="95"/>
    </row>
    <row r="70" spans="1:13" s="50" customFormat="1" ht="12.75">
      <c r="A70" s="87"/>
      <c r="B70"/>
      <c r="C70" s="2"/>
      <c r="D70" s="2"/>
      <c r="E70" s="2"/>
      <c r="F70" s="2"/>
      <c r="G70" s="2"/>
      <c r="H70" s="2"/>
      <c r="I70" s="2"/>
      <c r="J70" s="2"/>
      <c r="K70"/>
      <c r="L70"/>
      <c r="M70"/>
    </row>
    <row r="71" spans="1:13" s="50" customFormat="1" ht="12.75">
      <c r="A71" s="82" t="s">
        <v>99</v>
      </c>
      <c r="B71"/>
      <c r="C71" s="2"/>
      <c r="D71" s="2"/>
      <c r="E71" s="2"/>
      <c r="F71" s="2"/>
      <c r="G71" s="2"/>
      <c r="H71" s="2"/>
      <c r="I71" s="13">
        <f>I7</f>
        <v>0</v>
      </c>
      <c r="J71" s="13">
        <f>I12</f>
        <v>0</v>
      </c>
      <c r="K71" s="12">
        <f>I18</f>
        <v>0</v>
      </c>
      <c r="L71" s="12">
        <f>I24</f>
        <v>0</v>
      </c>
      <c r="M71" s="12"/>
    </row>
    <row r="72" spans="1:13" s="50" customFormat="1" ht="12.75">
      <c r="A72" s="81" t="s">
        <v>100</v>
      </c>
      <c r="B72"/>
      <c r="C72" s="2"/>
      <c r="D72" s="2"/>
      <c r="E72" s="2"/>
      <c r="F72" s="2"/>
      <c r="G72" s="2"/>
      <c r="H72" s="2"/>
      <c r="I72" s="13">
        <f>J7</f>
        <v>0</v>
      </c>
      <c r="J72" s="13">
        <f>J12</f>
        <v>0</v>
      </c>
      <c r="K72" s="12">
        <f>J18</f>
        <v>0</v>
      </c>
      <c r="L72" s="12">
        <f>J24</f>
        <v>0</v>
      </c>
      <c r="M72" s="12"/>
    </row>
    <row r="73" spans="1:13" s="50" customFormat="1" ht="12.75">
      <c r="A73" s="81" t="s">
        <v>101</v>
      </c>
      <c r="B73"/>
      <c r="C73" s="2"/>
      <c r="D73" s="2"/>
      <c r="E73" s="2"/>
      <c r="F73" s="2"/>
      <c r="G73" s="2"/>
      <c r="H73" s="2"/>
      <c r="I73" s="13">
        <f>K7</f>
        <v>0</v>
      </c>
      <c r="J73" s="13">
        <f>K12</f>
        <v>0</v>
      </c>
      <c r="K73" s="12">
        <f>K18</f>
        <v>0</v>
      </c>
      <c r="L73" s="12">
        <f>K24</f>
        <v>0</v>
      </c>
      <c r="M73" s="12"/>
    </row>
    <row r="74" spans="1:13" s="50" customFormat="1" ht="12.75">
      <c r="A74" s="81" t="s">
        <v>102</v>
      </c>
      <c r="B74"/>
      <c r="C74" s="2"/>
      <c r="D74" s="2"/>
      <c r="E74" s="2"/>
      <c r="F74" s="2"/>
      <c r="G74" s="2"/>
      <c r="H74" s="2"/>
      <c r="I74" s="13">
        <f>L7</f>
        <v>0</v>
      </c>
      <c r="J74" s="13">
        <f>L12</f>
        <v>0</v>
      </c>
      <c r="K74" s="12">
        <f>L18</f>
        <v>0</v>
      </c>
      <c r="L74" s="12">
        <f>L24</f>
        <v>0</v>
      </c>
      <c r="M74" s="12"/>
    </row>
    <row r="75" spans="1:13" s="50" customFormat="1" ht="12.75">
      <c r="A75" s="81" t="s">
        <v>103</v>
      </c>
      <c r="B75"/>
      <c r="C75" s="2"/>
      <c r="D75" s="2"/>
      <c r="E75" s="2"/>
      <c r="F75" s="2"/>
      <c r="G75" s="2"/>
      <c r="H75" s="2"/>
      <c r="I75" s="13">
        <f>M7</f>
        <v>0</v>
      </c>
      <c r="J75" s="13">
        <f>M12</f>
        <v>0</v>
      </c>
      <c r="K75" s="12">
        <f>M18</f>
        <v>0</v>
      </c>
      <c r="L75" s="12">
        <f>M24</f>
        <v>0</v>
      </c>
      <c r="M75" s="12"/>
    </row>
    <row r="76" spans="1:13" s="50" customFormat="1" ht="15.75">
      <c r="A76" s="85" t="s">
        <v>52</v>
      </c>
      <c r="B76"/>
      <c r="C76" s="2"/>
      <c r="D76" s="2"/>
      <c r="E76" s="2"/>
      <c r="F76" s="2"/>
      <c r="G76" s="2"/>
      <c r="H76" s="2"/>
      <c r="I76" s="95">
        <f>AVERAGE(I71:I75)</f>
        <v>0</v>
      </c>
      <c r="J76" s="95">
        <f>AVERAGE(J71:J75)</f>
        <v>0</v>
      </c>
      <c r="K76" s="95">
        <f>AVERAGE(K71:K75)</f>
        <v>0</v>
      </c>
      <c r="L76" s="95">
        <f>AVERAGE(L71:L75)</f>
        <v>0</v>
      </c>
      <c r="M76" s="95"/>
    </row>
    <row r="77" spans="1:13" s="50" customFormat="1" ht="12.75">
      <c r="A77" s="87"/>
      <c r="B77"/>
      <c r="C77" s="2"/>
      <c r="D77" s="2"/>
      <c r="E77" s="2"/>
      <c r="F77" s="2"/>
      <c r="G77" s="2"/>
      <c r="H77" s="2"/>
      <c r="I77" s="2"/>
      <c r="J77" s="2"/>
      <c r="K77"/>
      <c r="L77"/>
      <c r="M77"/>
    </row>
    <row r="78" spans="1:13" s="50" customFormat="1" ht="12.75">
      <c r="A78" s="81" t="s">
        <v>104</v>
      </c>
      <c r="B78"/>
      <c r="C78" s="2"/>
      <c r="D78" s="2"/>
      <c r="E78" s="2"/>
      <c r="F78" s="2"/>
      <c r="G78" s="2"/>
      <c r="H78" s="2"/>
      <c r="I78" s="13">
        <f>N7</f>
        <v>0</v>
      </c>
      <c r="J78" s="13">
        <f>N12</f>
        <v>0</v>
      </c>
      <c r="K78" s="12">
        <f>N18</f>
        <v>0</v>
      </c>
      <c r="L78" s="12">
        <f>N24</f>
        <v>0</v>
      </c>
      <c r="M78" s="12"/>
    </row>
    <row r="79" spans="1:13" s="50" customFormat="1" ht="12.75">
      <c r="A79" s="81" t="s">
        <v>105</v>
      </c>
      <c r="B79"/>
      <c r="C79" s="2"/>
      <c r="D79" s="2"/>
      <c r="E79" s="2"/>
      <c r="F79" s="2"/>
      <c r="G79" s="2"/>
      <c r="H79" s="2"/>
      <c r="I79" s="13">
        <f>O7</f>
        <v>0</v>
      </c>
      <c r="J79" s="13">
        <f>O12</f>
        <v>0</v>
      </c>
      <c r="K79" s="12">
        <f>O18</f>
        <v>0</v>
      </c>
      <c r="L79" s="12">
        <f>O24</f>
        <v>0</v>
      </c>
      <c r="M79" s="12"/>
    </row>
    <row r="80" spans="1:13" s="50" customFormat="1" ht="12.75">
      <c r="A80" s="81" t="s">
        <v>106</v>
      </c>
      <c r="B80"/>
      <c r="C80" s="2"/>
      <c r="D80" s="2"/>
      <c r="E80" s="2"/>
      <c r="F80" s="2"/>
      <c r="G80" s="2"/>
      <c r="H80" s="2"/>
      <c r="I80" s="13">
        <f>P7</f>
        <v>0</v>
      </c>
      <c r="J80" s="13">
        <f>P12</f>
        <v>0</v>
      </c>
      <c r="K80" s="12">
        <f>P18</f>
        <v>0</v>
      </c>
      <c r="L80" s="12">
        <f>P24</f>
        <v>0</v>
      </c>
      <c r="M80" s="12"/>
    </row>
    <row r="81" spans="1:13" s="50" customFormat="1" ht="12.75">
      <c r="A81" s="81" t="s">
        <v>107</v>
      </c>
      <c r="B81"/>
      <c r="C81" s="2"/>
      <c r="D81" s="2"/>
      <c r="E81" s="2"/>
      <c r="F81" s="2"/>
      <c r="G81" s="2"/>
      <c r="H81" s="2"/>
      <c r="I81" s="13">
        <f>Q7</f>
        <v>0</v>
      </c>
      <c r="J81" s="13">
        <f>Q12</f>
        <v>0</v>
      </c>
      <c r="K81" s="12">
        <f>Q18</f>
        <v>0</v>
      </c>
      <c r="L81" s="12">
        <f>Q24</f>
        <v>0</v>
      </c>
      <c r="M81" s="12"/>
    </row>
    <row r="82" spans="1:13" s="50" customFormat="1" ht="15.75">
      <c r="A82" s="85" t="s">
        <v>108</v>
      </c>
      <c r="B82"/>
      <c r="C82" s="2"/>
      <c r="D82" s="2"/>
      <c r="E82" s="2"/>
      <c r="F82" s="2"/>
      <c r="G82" s="2"/>
      <c r="H82" s="2"/>
      <c r="I82" s="95">
        <f>AVERAGE(I78:I81)</f>
        <v>0</v>
      </c>
      <c r="J82" s="95">
        <f>AVERAGE(J78:J81)</f>
        <v>0</v>
      </c>
      <c r="K82" s="95">
        <f>AVERAGE(K78:K81)</f>
        <v>0</v>
      </c>
      <c r="L82" s="95">
        <f>AVERAGE(L78:L81)</f>
        <v>0</v>
      </c>
      <c r="M82" s="95"/>
    </row>
    <row r="83" spans="1:13" s="50" customFormat="1" ht="12.75">
      <c r="A83" s="80"/>
      <c r="B83"/>
      <c r="C83" s="2"/>
      <c r="D83" s="2"/>
      <c r="E83" s="2"/>
      <c r="F83" s="2"/>
      <c r="G83" s="2"/>
      <c r="H83" s="2"/>
      <c r="I83" s="2"/>
      <c r="J83" s="2"/>
      <c r="K83"/>
      <c r="L83" s="2"/>
      <c r="M83" s="2"/>
    </row>
    <row r="84" spans="1:13" s="50" customFormat="1" ht="12.75">
      <c r="A84" s="81" t="s">
        <v>109</v>
      </c>
      <c r="B84"/>
      <c r="C84" s="2"/>
      <c r="D84" s="2"/>
      <c r="E84" s="2"/>
      <c r="F84" s="2"/>
      <c r="G84" s="2"/>
      <c r="H84" s="2"/>
      <c r="I84" s="13">
        <f>R7</f>
        <v>0</v>
      </c>
      <c r="J84" s="13">
        <f>R12</f>
        <v>0</v>
      </c>
      <c r="K84" s="12">
        <f>R18</f>
        <v>0</v>
      </c>
      <c r="L84" s="12">
        <f>R24</f>
        <v>0</v>
      </c>
      <c r="M84" s="12"/>
    </row>
    <row r="85" spans="1:13" s="50" customFormat="1" ht="12.75">
      <c r="A85" s="81" t="s">
        <v>110</v>
      </c>
      <c r="B85"/>
      <c r="C85" s="2"/>
      <c r="D85" s="2"/>
      <c r="E85" s="2"/>
      <c r="F85" s="2"/>
      <c r="G85" s="2"/>
      <c r="H85" s="2"/>
      <c r="I85" s="13">
        <f>S7</f>
        <v>0</v>
      </c>
      <c r="J85" s="13">
        <f>S12</f>
        <v>0</v>
      </c>
      <c r="K85" s="12">
        <f>S18</f>
        <v>0</v>
      </c>
      <c r="L85" s="12">
        <f>S24</f>
        <v>0</v>
      </c>
      <c r="M85" s="12"/>
    </row>
    <row r="86" spans="1:13" s="50" customFormat="1" ht="12.75">
      <c r="A86" s="82" t="s">
        <v>111</v>
      </c>
      <c r="B86"/>
      <c r="C86" s="2"/>
      <c r="D86" s="2"/>
      <c r="E86" s="2"/>
      <c r="F86" s="2"/>
      <c r="G86" s="2"/>
      <c r="H86" s="2"/>
      <c r="I86" s="13">
        <f>T7</f>
        <v>0</v>
      </c>
      <c r="J86" s="13">
        <f>T12</f>
        <v>0</v>
      </c>
      <c r="K86" s="12">
        <f>T18</f>
        <v>0</v>
      </c>
      <c r="L86" s="12">
        <f>T18</f>
        <v>0</v>
      </c>
      <c r="M86" s="12"/>
    </row>
    <row r="87" spans="1:13" s="50" customFormat="1" ht="12.75">
      <c r="A87" s="81" t="s">
        <v>112</v>
      </c>
      <c r="B87"/>
      <c r="C87" s="2"/>
      <c r="D87" s="2"/>
      <c r="E87" s="2"/>
      <c r="F87" s="2"/>
      <c r="G87" s="2"/>
      <c r="H87" s="2"/>
      <c r="I87" s="13">
        <f>U7</f>
        <v>0</v>
      </c>
      <c r="J87" s="13">
        <f>U12</f>
        <v>0</v>
      </c>
      <c r="K87" s="12">
        <f>U18</f>
        <v>0</v>
      </c>
      <c r="L87" s="12">
        <f>U24</f>
        <v>0</v>
      </c>
      <c r="M87" s="12"/>
    </row>
    <row r="88" spans="1:13" s="50" customFormat="1" ht="12.75">
      <c r="A88" s="81" t="s">
        <v>113</v>
      </c>
      <c r="B88"/>
      <c r="C88" s="2"/>
      <c r="D88" s="2"/>
      <c r="E88" s="2"/>
      <c r="F88" s="2"/>
      <c r="G88" s="2"/>
      <c r="H88" s="2"/>
      <c r="I88" s="13">
        <f>V7</f>
        <v>0</v>
      </c>
      <c r="J88" s="13">
        <f>V12</f>
        <v>0</v>
      </c>
      <c r="K88" s="12">
        <f>V18</f>
        <v>0</v>
      </c>
      <c r="L88" s="12">
        <f>V24</f>
        <v>0</v>
      </c>
      <c r="M88" s="12"/>
    </row>
    <row r="89" spans="1:13" s="50" customFormat="1" ht="12.75">
      <c r="A89" s="81" t="s">
        <v>114</v>
      </c>
      <c r="B89"/>
      <c r="C89" s="2"/>
      <c r="D89" s="2"/>
      <c r="E89" s="2"/>
      <c r="F89" s="2"/>
      <c r="G89" s="2"/>
      <c r="H89" s="2"/>
      <c r="I89" s="13">
        <f>W7</f>
        <v>0</v>
      </c>
      <c r="J89" s="13">
        <f>W12</f>
        <v>0</v>
      </c>
      <c r="K89" s="12">
        <f>W18</f>
        <v>0</v>
      </c>
      <c r="L89" s="12">
        <f>W24</f>
        <v>0</v>
      </c>
      <c r="M89" s="12"/>
    </row>
    <row r="90" spans="1:13" s="50" customFormat="1" ht="12.75">
      <c r="A90" s="82" t="s">
        <v>115</v>
      </c>
      <c r="B90"/>
      <c r="C90" s="2"/>
      <c r="D90" s="2"/>
      <c r="E90" s="2"/>
      <c r="F90" s="2"/>
      <c r="G90" s="2"/>
      <c r="H90" s="2"/>
      <c r="I90" s="13">
        <f>X7</f>
        <v>0</v>
      </c>
      <c r="J90" s="13">
        <f>X12</f>
        <v>0</v>
      </c>
      <c r="K90" s="12">
        <f>X18</f>
        <v>0</v>
      </c>
      <c r="L90" s="12">
        <f>X24</f>
        <v>0</v>
      </c>
      <c r="M90" s="12"/>
    </row>
    <row r="91" spans="1:13" s="50" customFormat="1" ht="12.75">
      <c r="A91" s="81" t="s">
        <v>116</v>
      </c>
      <c r="B91"/>
      <c r="C91" s="2"/>
      <c r="D91" s="2"/>
      <c r="E91" s="2"/>
      <c r="F91" s="2"/>
      <c r="G91" s="2"/>
      <c r="H91" s="2"/>
      <c r="I91" s="13">
        <f>Y7</f>
        <v>0</v>
      </c>
      <c r="J91" s="13">
        <f>Y12</f>
        <v>0</v>
      </c>
      <c r="K91" s="12">
        <f>Y18</f>
        <v>0</v>
      </c>
      <c r="L91" s="12">
        <f>Y24</f>
        <v>0</v>
      </c>
      <c r="M91" s="12"/>
    </row>
    <row r="92" spans="1:13" ht="12.75">
      <c r="A92" s="81" t="s">
        <v>117</v>
      </c>
      <c r="C92" s="2"/>
      <c r="D92" s="2"/>
      <c r="E92" s="2"/>
      <c r="F92" s="2"/>
      <c r="G92" s="2"/>
      <c r="H92" s="2"/>
      <c r="I92" s="13">
        <f>Z7</f>
        <v>0</v>
      </c>
      <c r="J92" s="13">
        <f>Z12</f>
        <v>0</v>
      </c>
      <c r="K92" s="12">
        <f>Z18</f>
        <v>0</v>
      </c>
      <c r="L92" s="12">
        <f>Z24</f>
        <v>0</v>
      </c>
      <c r="M92" s="12"/>
    </row>
    <row r="93" spans="1:13" ht="15.75">
      <c r="A93" s="83" t="s">
        <v>118</v>
      </c>
      <c r="C93" s="2"/>
      <c r="D93" s="2"/>
      <c r="E93" s="2"/>
      <c r="F93" s="2"/>
      <c r="G93" s="2"/>
      <c r="H93" s="2"/>
      <c r="I93" s="95">
        <f>AVERAGE(I84:I92)</f>
        <v>0</v>
      </c>
      <c r="J93" s="95">
        <f>AVERAGE(J84:J92)</f>
        <v>0</v>
      </c>
      <c r="K93" s="95">
        <f>AVERAGE(K84:K92)</f>
        <v>0</v>
      </c>
      <c r="L93" s="95">
        <f>AVERAGE(L84:L92)</f>
        <v>0</v>
      </c>
      <c r="M93" s="95"/>
    </row>
    <row r="94" spans="1:10" ht="12.75">
      <c r="A94" s="84"/>
      <c r="C94" s="2"/>
      <c r="D94" s="2"/>
      <c r="E94" s="2"/>
      <c r="F94" s="2"/>
      <c r="G94" s="2"/>
      <c r="H94" s="2"/>
      <c r="I94" s="2"/>
      <c r="J94" s="2"/>
    </row>
    <row r="95" spans="1:13" ht="12.75">
      <c r="A95" s="81" t="s">
        <v>119</v>
      </c>
      <c r="C95" s="2"/>
      <c r="D95" s="2"/>
      <c r="E95" s="2"/>
      <c r="F95" s="2"/>
      <c r="G95" s="2"/>
      <c r="H95" s="2"/>
      <c r="I95" s="13">
        <f>AA7</f>
        <v>0</v>
      </c>
      <c r="J95" s="13">
        <f>AA12</f>
        <v>0</v>
      </c>
      <c r="K95" s="12">
        <f>AA18</f>
        <v>0</v>
      </c>
      <c r="L95" s="12">
        <f>AA24</f>
        <v>0</v>
      </c>
      <c r="M95" s="12"/>
    </row>
    <row r="96" spans="1:13" ht="12.75">
      <c r="A96" s="81" t="s">
        <v>120</v>
      </c>
      <c r="C96" s="2"/>
      <c r="D96" s="2"/>
      <c r="E96" s="2"/>
      <c r="F96" s="2"/>
      <c r="G96" s="2"/>
      <c r="H96" s="2"/>
      <c r="I96" s="13">
        <f>AB7</f>
        <v>0</v>
      </c>
      <c r="J96" s="13">
        <f>AB12</f>
        <v>0</v>
      </c>
      <c r="K96" s="12">
        <f>AB18</f>
        <v>0</v>
      </c>
      <c r="L96" s="12">
        <f>AB24</f>
        <v>0</v>
      </c>
      <c r="M96" s="12"/>
    </row>
    <row r="97" spans="1:13" ht="12.75">
      <c r="A97" s="81" t="s">
        <v>121</v>
      </c>
      <c r="C97" s="2"/>
      <c r="D97" s="2"/>
      <c r="E97" s="2"/>
      <c r="F97" s="2"/>
      <c r="G97" s="2"/>
      <c r="H97" s="2"/>
      <c r="I97" s="13">
        <f>AC7</f>
        <v>0</v>
      </c>
      <c r="J97" s="13">
        <f>AC12</f>
        <v>0</v>
      </c>
      <c r="K97" s="12">
        <f>AC18</f>
        <v>0</v>
      </c>
      <c r="L97" s="12">
        <f>AC24</f>
        <v>0</v>
      </c>
      <c r="M97" s="12"/>
    </row>
    <row r="98" spans="1:13" ht="12.75">
      <c r="A98" s="81" t="s">
        <v>122</v>
      </c>
      <c r="C98" s="2"/>
      <c r="D98" s="2"/>
      <c r="E98" s="2"/>
      <c r="F98" s="2"/>
      <c r="G98" s="2"/>
      <c r="H98" s="2"/>
      <c r="I98" s="13">
        <f>AD7</f>
        <v>0</v>
      </c>
      <c r="J98" s="13">
        <f>AD12</f>
        <v>0</v>
      </c>
      <c r="K98" s="12">
        <f>AD18</f>
        <v>0</v>
      </c>
      <c r="L98" s="12">
        <f>AD24</f>
        <v>0</v>
      </c>
      <c r="M98" s="12"/>
    </row>
    <row r="99" spans="1:13" ht="12.75">
      <c r="A99" s="81" t="s">
        <v>123</v>
      </c>
      <c r="C99" s="2"/>
      <c r="D99" s="2"/>
      <c r="E99" s="2"/>
      <c r="F99" s="2"/>
      <c r="G99" s="2"/>
      <c r="H99" s="2"/>
      <c r="I99" s="13">
        <f>AE7</f>
        <v>0</v>
      </c>
      <c r="J99" s="13">
        <f>AE12</f>
        <v>0</v>
      </c>
      <c r="K99" s="12">
        <f>AE18</f>
        <v>0</v>
      </c>
      <c r="L99" s="12">
        <f>AE24</f>
        <v>0</v>
      </c>
      <c r="M99" s="12"/>
    </row>
    <row r="100" spans="1:13" ht="12.75">
      <c r="A100" s="81" t="s">
        <v>124</v>
      </c>
      <c r="C100" s="2"/>
      <c r="D100" s="2"/>
      <c r="E100" s="2"/>
      <c r="F100" s="2"/>
      <c r="G100" s="2"/>
      <c r="H100" s="2"/>
      <c r="I100" s="13">
        <f>AF7</f>
        <v>0</v>
      </c>
      <c r="J100" s="13">
        <f>AF12</f>
        <v>0</v>
      </c>
      <c r="K100" s="12">
        <f>AF18</f>
        <v>0</v>
      </c>
      <c r="L100" s="12">
        <f>AF24</f>
        <v>0</v>
      </c>
      <c r="M100" s="12"/>
    </row>
    <row r="101" spans="1:13" ht="15.75">
      <c r="A101" s="83" t="s">
        <v>125</v>
      </c>
      <c r="C101" s="2"/>
      <c r="D101" s="2"/>
      <c r="E101" s="2"/>
      <c r="F101" s="2"/>
      <c r="G101" s="2"/>
      <c r="H101" s="2"/>
      <c r="I101" s="95">
        <f>AVERAGE(I95:I100)</f>
        <v>0</v>
      </c>
      <c r="J101" s="95">
        <f>AVERAGE(J95:J100)</f>
        <v>0</v>
      </c>
      <c r="K101" s="95">
        <f>AVERAGE(K95:K100)</f>
        <v>0</v>
      </c>
      <c r="L101" s="95">
        <f>AVERAGE(L95:L100)</f>
        <v>0</v>
      </c>
      <c r="M101" s="95"/>
    </row>
    <row r="102" spans="1:13" ht="12.75">
      <c r="A102" s="84"/>
      <c r="C102" s="2"/>
      <c r="D102" s="2"/>
      <c r="E102" s="2"/>
      <c r="F102" s="2"/>
      <c r="G102" s="2"/>
      <c r="H102" s="2"/>
      <c r="I102" s="2"/>
      <c r="J102" s="2"/>
      <c r="L102" s="2"/>
      <c r="M102" s="2"/>
    </row>
    <row r="103" spans="1:13" ht="12.75">
      <c r="A103" s="81" t="s">
        <v>126</v>
      </c>
      <c r="C103" s="2"/>
      <c r="D103" s="2"/>
      <c r="E103" s="2"/>
      <c r="F103" s="2"/>
      <c r="G103" s="2"/>
      <c r="H103" s="2"/>
      <c r="I103" s="13">
        <f>AG7</f>
        <v>0</v>
      </c>
      <c r="J103" s="13">
        <f>AG12</f>
        <v>0</v>
      </c>
      <c r="K103" s="12">
        <f>AG18</f>
        <v>0</v>
      </c>
      <c r="L103" s="12">
        <f>AG24</f>
        <v>0</v>
      </c>
      <c r="M103" s="12"/>
    </row>
    <row r="104" spans="1:13" ht="12.75">
      <c r="A104" s="81" t="s">
        <v>127</v>
      </c>
      <c r="C104" s="2"/>
      <c r="D104" s="2"/>
      <c r="E104" s="2"/>
      <c r="F104" s="2"/>
      <c r="G104" s="2"/>
      <c r="H104" s="2"/>
      <c r="I104" s="13">
        <f>AH7</f>
        <v>0</v>
      </c>
      <c r="J104" s="13">
        <f>AH12</f>
        <v>0</v>
      </c>
      <c r="K104" s="12">
        <f>AH18</f>
        <v>0</v>
      </c>
      <c r="L104" s="12">
        <f>AH24</f>
        <v>0</v>
      </c>
      <c r="M104" s="12"/>
    </row>
    <row r="105" spans="1:13" ht="12.75">
      <c r="A105" s="81" t="s">
        <v>128</v>
      </c>
      <c r="C105" s="2"/>
      <c r="D105" s="2"/>
      <c r="E105" s="2"/>
      <c r="F105" s="2"/>
      <c r="G105" s="2"/>
      <c r="H105" s="2"/>
      <c r="I105" s="13">
        <f>AI7</f>
        <v>0</v>
      </c>
      <c r="J105" s="13">
        <f>AI12</f>
        <v>0</v>
      </c>
      <c r="K105" s="12">
        <f>AI18</f>
        <v>0</v>
      </c>
      <c r="L105" s="12">
        <f>AI24</f>
        <v>0</v>
      </c>
      <c r="M105" s="12"/>
    </row>
    <row r="106" spans="1:13" ht="12.75">
      <c r="A106" s="81" t="s">
        <v>129</v>
      </c>
      <c r="C106" s="2"/>
      <c r="D106" s="2"/>
      <c r="E106" s="2"/>
      <c r="F106" s="2"/>
      <c r="G106" s="2"/>
      <c r="H106" s="2"/>
      <c r="I106" s="13">
        <f>AJ7</f>
        <v>0</v>
      </c>
      <c r="J106" s="13">
        <f>AJ12</f>
        <v>0</v>
      </c>
      <c r="K106" s="12">
        <f>AJ18</f>
        <v>0</v>
      </c>
      <c r="L106" s="12">
        <f>AJ24</f>
        <v>0</v>
      </c>
      <c r="M106" s="12"/>
    </row>
    <row r="107" spans="1:13" ht="12.75">
      <c r="A107" s="81" t="s">
        <v>130</v>
      </c>
      <c r="C107" s="2"/>
      <c r="D107" s="2"/>
      <c r="E107" s="2"/>
      <c r="F107" s="2"/>
      <c r="G107" s="2"/>
      <c r="H107" s="2"/>
      <c r="I107" s="13">
        <f>AK7</f>
        <v>0</v>
      </c>
      <c r="J107" s="13">
        <f>AK12</f>
        <v>0</v>
      </c>
      <c r="K107" s="12">
        <f>AK18</f>
        <v>0</v>
      </c>
      <c r="L107" s="12">
        <f>AK24</f>
        <v>0</v>
      </c>
      <c r="M107" s="12"/>
    </row>
    <row r="108" spans="1:13" ht="12.75">
      <c r="A108" s="81" t="s">
        <v>131</v>
      </c>
      <c r="C108" s="2"/>
      <c r="D108" s="2"/>
      <c r="E108" s="2"/>
      <c r="F108" s="2"/>
      <c r="G108" s="2"/>
      <c r="H108" s="2"/>
      <c r="I108" s="13">
        <f>AL7</f>
        <v>0</v>
      </c>
      <c r="J108" s="13">
        <f>AL12</f>
        <v>0</v>
      </c>
      <c r="K108" s="12">
        <f>AL18</f>
        <v>0</v>
      </c>
      <c r="L108" s="12">
        <f>AL24</f>
        <v>0</v>
      </c>
      <c r="M108" s="12"/>
    </row>
    <row r="109" spans="1:13" ht="15.75">
      <c r="A109" s="85" t="s">
        <v>132</v>
      </c>
      <c r="C109" s="2"/>
      <c r="D109" s="2"/>
      <c r="E109" s="2"/>
      <c r="F109" s="2"/>
      <c r="G109" s="2"/>
      <c r="H109" s="2"/>
      <c r="I109" s="95">
        <f>AVERAGE(I103:I108)</f>
        <v>0</v>
      </c>
      <c r="J109" s="95">
        <f>AVERAGE(J103:J108)</f>
        <v>0</v>
      </c>
      <c r="K109" s="95">
        <f>AVERAGE(K103:K108)</f>
        <v>0</v>
      </c>
      <c r="L109" s="95">
        <f>AVERAGE(L103:L108)</f>
        <v>0</v>
      </c>
      <c r="M109" s="95"/>
    </row>
    <row r="110" spans="1:10" ht="15.75">
      <c r="A110" s="79"/>
      <c r="C110" s="2"/>
      <c r="D110" s="2"/>
      <c r="E110" s="2"/>
      <c r="F110" s="2"/>
      <c r="G110" s="2"/>
      <c r="H110" s="2"/>
      <c r="I110" s="2"/>
      <c r="J110" s="2"/>
    </row>
    <row r="111" spans="1:13" ht="18.75">
      <c r="A111" s="86" t="s">
        <v>41</v>
      </c>
      <c r="C111" s="2"/>
      <c r="D111" s="2"/>
      <c r="E111" s="2"/>
      <c r="F111" s="2"/>
      <c r="G111" s="2"/>
      <c r="H111" s="2"/>
      <c r="I111" s="95">
        <f>(I109+I101+I93+I82+I76+I69)/6</f>
        <v>0</v>
      </c>
      <c r="J111" s="95">
        <f>(J109+J101+J93+J82+J76+J69)/6</f>
        <v>0</v>
      </c>
      <c r="K111" s="95">
        <f>(K109+K101+K93+K82+K76+K69)/6</f>
        <v>0</v>
      </c>
      <c r="L111" s="95">
        <f>(L109+L101+L93+L82+L76+L69)/6</f>
        <v>0</v>
      </c>
      <c r="M111" s="95"/>
    </row>
  </sheetData>
  <sheetProtection/>
  <printOptions gridLines="1"/>
  <pageMargins left="0.15748031496062992" right="0.15748031496062992" top="0.984251968503937" bottom="0.984251968503937" header="0.5118110236220472" footer="0.5118110236220472"/>
  <pageSetup horizontalDpi="355" verticalDpi="355" orientation="landscape" paperSize="9" r:id="rId3"/>
  <legacyDrawing r:id="rId2"/>
  <oleObjects>
    <oleObject progId="MSPhotoEd.3" shapeId="109548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AM107"/>
  <sheetViews>
    <sheetView zoomScalePageLayoutView="0" workbookViewId="0" topLeftCell="A37">
      <selection activeCell="I61" sqref="I61"/>
    </sheetView>
  </sheetViews>
  <sheetFormatPr defaultColWidth="9.140625" defaultRowHeight="12.75"/>
  <cols>
    <col min="1" max="1" width="18.00390625" style="0" customWidth="1"/>
    <col min="2" max="4" width="3.57421875" style="0" customWidth="1"/>
    <col min="5" max="5" width="3.421875" style="0" customWidth="1"/>
    <col min="6" max="6" width="3.8515625" style="0" customWidth="1"/>
    <col min="7" max="7" width="3.421875" style="0" customWidth="1"/>
    <col min="8" max="9" width="3.7109375" style="0" customWidth="1"/>
    <col min="10" max="10" width="3.57421875" style="0" customWidth="1"/>
    <col min="11" max="12" width="3.7109375" style="0" customWidth="1"/>
    <col min="13" max="13" width="3.421875" style="0" customWidth="1"/>
    <col min="14" max="14" width="3.7109375" style="0" customWidth="1"/>
    <col min="15" max="15" width="3.28125" style="0" customWidth="1"/>
    <col min="16" max="16" width="3.8515625" style="0" customWidth="1"/>
    <col min="17" max="18" width="3.421875" style="0" customWidth="1"/>
    <col min="19" max="19" width="3.57421875" style="0" customWidth="1"/>
    <col min="20" max="20" width="3.421875" style="0" customWidth="1"/>
    <col min="21" max="21" width="3.57421875" style="0" customWidth="1"/>
    <col min="22" max="23" width="3.421875" style="0" customWidth="1"/>
    <col min="24" max="24" width="3.28125" style="0" customWidth="1"/>
    <col min="25" max="25" width="3.57421875" style="0" customWidth="1"/>
    <col min="26" max="28" width="3.421875" style="0" customWidth="1"/>
    <col min="29" max="29" width="3.57421875" style="0" customWidth="1"/>
    <col min="30" max="30" width="3.28125" style="0" customWidth="1"/>
    <col min="31" max="31" width="3.7109375" style="0" customWidth="1"/>
    <col min="32" max="32" width="3.421875" style="0" customWidth="1"/>
    <col min="33" max="33" width="3.57421875" style="0" customWidth="1"/>
    <col min="34" max="34" width="3.421875" style="0" customWidth="1"/>
    <col min="35" max="35" width="3.28125" style="0" customWidth="1"/>
    <col min="36" max="37" width="3.421875" style="0" customWidth="1"/>
    <col min="38" max="38" width="3.57421875" style="0" customWidth="1"/>
    <col min="39" max="39" width="3.7109375" style="0" customWidth="1"/>
  </cols>
  <sheetData>
    <row r="1" spans="1:10" ht="12.75">
      <c r="A1" s="3" t="s">
        <v>37</v>
      </c>
      <c r="C1" s="2"/>
      <c r="D1" s="2"/>
      <c r="E1" s="2"/>
      <c r="F1" s="2"/>
      <c r="G1" s="2"/>
      <c r="H1" s="2"/>
      <c r="I1" s="2"/>
      <c r="J1" s="2"/>
    </row>
    <row r="2" spans="2:39" ht="192" customHeight="1">
      <c r="B2" s="20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37" t="s">
        <v>9</v>
      </c>
      <c r="H2" s="1" t="s">
        <v>10</v>
      </c>
      <c r="I2" s="20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20" t="s">
        <v>16</v>
      </c>
      <c r="O2" s="1" t="s">
        <v>17</v>
      </c>
      <c r="P2" s="1" t="s">
        <v>18</v>
      </c>
      <c r="Q2" s="1" t="s">
        <v>19</v>
      </c>
      <c r="R2" s="20" t="s">
        <v>20</v>
      </c>
      <c r="S2" s="1" t="s">
        <v>21</v>
      </c>
      <c r="T2" s="1" t="s">
        <v>22</v>
      </c>
      <c r="U2" s="1" t="s">
        <v>23</v>
      </c>
      <c r="V2" s="1" t="s">
        <v>24</v>
      </c>
      <c r="W2" s="1" t="s">
        <v>25</v>
      </c>
      <c r="X2" s="1" t="s">
        <v>26</v>
      </c>
      <c r="Y2" s="1" t="s">
        <v>27</v>
      </c>
      <c r="Z2" s="1" t="s">
        <v>28</v>
      </c>
      <c r="AA2" s="20" t="s">
        <v>79</v>
      </c>
      <c r="AB2" s="1" t="s">
        <v>30</v>
      </c>
      <c r="AC2" s="1" t="s">
        <v>31</v>
      </c>
      <c r="AD2" s="1" t="s">
        <v>32</v>
      </c>
      <c r="AE2" s="1" t="s">
        <v>33</v>
      </c>
      <c r="AF2" s="1" t="s">
        <v>34</v>
      </c>
      <c r="AG2" s="20" t="s">
        <v>35</v>
      </c>
      <c r="AH2" s="1" t="s">
        <v>36</v>
      </c>
      <c r="AI2" s="1" t="s">
        <v>3</v>
      </c>
      <c r="AJ2" s="1" t="s">
        <v>2</v>
      </c>
      <c r="AK2" s="1" t="s">
        <v>1</v>
      </c>
      <c r="AL2" s="1" t="s">
        <v>0</v>
      </c>
      <c r="AM2" s="45" t="s">
        <v>58</v>
      </c>
    </row>
    <row r="3" spans="1:39" ht="12.75">
      <c r="A3" s="73" t="s">
        <v>49</v>
      </c>
      <c r="B3" s="21"/>
      <c r="C3" s="2"/>
      <c r="D3" s="2"/>
      <c r="E3" s="2"/>
      <c r="F3" s="2"/>
      <c r="G3" s="38"/>
      <c r="H3" s="2"/>
      <c r="I3" s="24"/>
      <c r="J3" s="2"/>
      <c r="N3" s="21"/>
      <c r="R3" s="21"/>
      <c r="AA3" s="21"/>
      <c r="AG3" s="21"/>
      <c r="AM3" s="46"/>
    </row>
    <row r="4" spans="1:39" ht="12.75">
      <c r="A4" s="4" t="s">
        <v>48</v>
      </c>
      <c r="B4" s="22">
        <v>0</v>
      </c>
      <c r="C4" s="14">
        <v>0</v>
      </c>
      <c r="D4" s="14">
        <v>0</v>
      </c>
      <c r="E4" s="14">
        <v>0</v>
      </c>
      <c r="F4" s="14">
        <v>0</v>
      </c>
      <c r="G4" s="39">
        <v>0</v>
      </c>
      <c r="H4" s="14">
        <v>0</v>
      </c>
      <c r="I4" s="22">
        <v>0</v>
      </c>
      <c r="J4" s="14">
        <v>0</v>
      </c>
      <c r="K4" s="14">
        <v>0</v>
      </c>
      <c r="L4" s="14">
        <v>0</v>
      </c>
      <c r="M4" s="14">
        <v>0</v>
      </c>
      <c r="N4" s="22">
        <v>0</v>
      </c>
      <c r="O4" s="14">
        <v>0</v>
      </c>
      <c r="P4" s="14">
        <v>0</v>
      </c>
      <c r="Q4" s="14">
        <v>0</v>
      </c>
      <c r="R4" s="22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22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22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48">
        <f>AVERAGE(B4:AL4)</f>
        <v>0</v>
      </c>
    </row>
    <row r="5" spans="1:39" ht="12.75">
      <c r="A5" s="4" t="s">
        <v>48</v>
      </c>
      <c r="B5" s="22">
        <v>0</v>
      </c>
      <c r="C5" s="14">
        <v>0</v>
      </c>
      <c r="D5" s="14">
        <v>0</v>
      </c>
      <c r="E5" s="14">
        <v>0</v>
      </c>
      <c r="F5" s="14">
        <v>0</v>
      </c>
      <c r="G5" s="39">
        <v>0</v>
      </c>
      <c r="H5" s="14">
        <v>0</v>
      </c>
      <c r="I5" s="22">
        <v>0</v>
      </c>
      <c r="J5" s="14">
        <v>0</v>
      </c>
      <c r="K5" s="14">
        <v>0</v>
      </c>
      <c r="L5" s="14">
        <v>0</v>
      </c>
      <c r="M5" s="14">
        <v>0</v>
      </c>
      <c r="N5" s="22">
        <v>0</v>
      </c>
      <c r="O5" s="14">
        <v>0</v>
      </c>
      <c r="P5" s="14">
        <v>0</v>
      </c>
      <c r="Q5" s="14">
        <v>0</v>
      </c>
      <c r="R5" s="22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22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22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48">
        <f>AVERAGE(B5:AL5)</f>
        <v>0</v>
      </c>
    </row>
    <row r="6" spans="1:39" ht="12.75">
      <c r="A6" s="4" t="s">
        <v>48</v>
      </c>
      <c r="B6" s="22">
        <v>0</v>
      </c>
      <c r="C6" s="14">
        <v>0</v>
      </c>
      <c r="D6" s="14">
        <v>0</v>
      </c>
      <c r="E6" s="14">
        <v>0</v>
      </c>
      <c r="F6" s="14">
        <v>0</v>
      </c>
      <c r="G6" s="39">
        <v>0</v>
      </c>
      <c r="H6" s="14">
        <v>0</v>
      </c>
      <c r="I6" s="22">
        <v>0</v>
      </c>
      <c r="J6" s="14">
        <v>0</v>
      </c>
      <c r="K6" s="14">
        <v>0</v>
      </c>
      <c r="L6" s="14">
        <v>0</v>
      </c>
      <c r="M6" s="14">
        <v>0</v>
      </c>
      <c r="N6" s="22">
        <v>0</v>
      </c>
      <c r="O6" s="14">
        <v>0</v>
      </c>
      <c r="P6" s="14">
        <v>0</v>
      </c>
      <c r="Q6" s="14">
        <v>0</v>
      </c>
      <c r="R6" s="22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22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22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48">
        <f>AVERAGE(B6:AL6)</f>
        <v>0</v>
      </c>
    </row>
    <row r="7" spans="1:39" s="3" customFormat="1" ht="12.75">
      <c r="A7" s="3" t="s">
        <v>42</v>
      </c>
      <c r="B7" s="23">
        <f>AVERAGE(B4:B6)</f>
        <v>0</v>
      </c>
      <c r="C7" s="11">
        <f aca="true" t="shared" si="0" ref="C7:AL7">AVERAGE(C4:C6)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44">
        <f t="shared" si="0"/>
        <v>0</v>
      </c>
      <c r="H7" s="11">
        <f t="shared" si="0"/>
        <v>0</v>
      </c>
      <c r="I7" s="23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23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23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0</v>
      </c>
      <c r="X7" s="11">
        <f t="shared" si="0"/>
        <v>0</v>
      </c>
      <c r="Y7" s="11">
        <f t="shared" si="0"/>
        <v>0</v>
      </c>
      <c r="Z7" s="11">
        <f t="shared" si="0"/>
        <v>0</v>
      </c>
      <c r="AA7" s="23">
        <f t="shared" si="0"/>
        <v>0</v>
      </c>
      <c r="AB7" s="11">
        <f t="shared" si="0"/>
        <v>0</v>
      </c>
      <c r="AC7" s="11">
        <f t="shared" si="0"/>
        <v>0</v>
      </c>
      <c r="AD7" s="11">
        <f t="shared" si="0"/>
        <v>0</v>
      </c>
      <c r="AE7" s="11">
        <f t="shared" si="0"/>
        <v>0</v>
      </c>
      <c r="AF7" s="11">
        <f t="shared" si="0"/>
        <v>0</v>
      </c>
      <c r="AG7" s="23">
        <f t="shared" si="0"/>
        <v>0</v>
      </c>
      <c r="AH7" s="11">
        <f t="shared" si="0"/>
        <v>0</v>
      </c>
      <c r="AI7" s="11">
        <f t="shared" si="0"/>
        <v>0</v>
      </c>
      <c r="AJ7" s="11">
        <f t="shared" si="0"/>
        <v>0</v>
      </c>
      <c r="AK7" s="11">
        <f t="shared" si="0"/>
        <v>0</v>
      </c>
      <c r="AL7" s="11">
        <f t="shared" si="0"/>
        <v>0</v>
      </c>
      <c r="AM7" s="48">
        <f>AVERAGE(B7:AL7)</f>
        <v>0</v>
      </c>
    </row>
    <row r="8" spans="1:39" ht="12.75">
      <c r="A8" s="68" t="s">
        <v>38</v>
      </c>
      <c r="B8" s="21"/>
      <c r="C8" s="2"/>
      <c r="D8" s="2"/>
      <c r="E8" s="2"/>
      <c r="F8" s="2"/>
      <c r="G8" s="38"/>
      <c r="H8" s="2"/>
      <c r="I8" s="24"/>
      <c r="J8" s="2"/>
      <c r="N8" s="21"/>
      <c r="R8" s="21"/>
      <c r="AA8" s="21"/>
      <c r="AG8" s="21"/>
      <c r="AM8" s="47"/>
    </row>
    <row r="9" spans="1:39" ht="12.75">
      <c r="A9" s="4" t="s">
        <v>48</v>
      </c>
      <c r="B9" s="22">
        <v>0</v>
      </c>
      <c r="C9" s="14">
        <v>0</v>
      </c>
      <c r="D9" s="14">
        <v>0</v>
      </c>
      <c r="E9" s="14">
        <v>0</v>
      </c>
      <c r="F9" s="14">
        <v>0</v>
      </c>
      <c r="G9" s="39">
        <v>0</v>
      </c>
      <c r="H9" s="14">
        <v>0</v>
      </c>
      <c r="I9" s="22">
        <v>0</v>
      </c>
      <c r="J9" s="14">
        <v>0</v>
      </c>
      <c r="K9" s="14">
        <v>0</v>
      </c>
      <c r="L9" s="14">
        <v>0</v>
      </c>
      <c r="M9" s="14">
        <v>0</v>
      </c>
      <c r="N9" s="22">
        <v>0</v>
      </c>
      <c r="O9" s="14">
        <v>0</v>
      </c>
      <c r="P9" s="14">
        <v>0</v>
      </c>
      <c r="Q9" s="14">
        <v>0</v>
      </c>
      <c r="R9" s="22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22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22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48">
        <f>AVERAGE(B9:AL9)</f>
        <v>0</v>
      </c>
    </row>
    <row r="10" spans="1:39" ht="12.75">
      <c r="A10" s="4" t="s">
        <v>48</v>
      </c>
      <c r="B10" s="22">
        <v>0</v>
      </c>
      <c r="C10" s="14">
        <v>0</v>
      </c>
      <c r="D10" s="14">
        <v>0</v>
      </c>
      <c r="E10" s="14">
        <v>0</v>
      </c>
      <c r="F10" s="14">
        <v>0</v>
      </c>
      <c r="G10" s="39">
        <v>0</v>
      </c>
      <c r="H10" s="14">
        <v>0</v>
      </c>
      <c r="I10" s="22">
        <v>0</v>
      </c>
      <c r="J10" s="14">
        <v>0</v>
      </c>
      <c r="K10" s="14">
        <v>0</v>
      </c>
      <c r="L10" s="14">
        <v>0</v>
      </c>
      <c r="M10" s="14">
        <v>0</v>
      </c>
      <c r="N10" s="22">
        <v>0</v>
      </c>
      <c r="O10" s="14">
        <v>0</v>
      </c>
      <c r="P10" s="14">
        <v>0</v>
      </c>
      <c r="Q10" s="14">
        <v>0</v>
      </c>
      <c r="R10" s="22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22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22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48">
        <f>AVERAGE(B10:AL10)</f>
        <v>0</v>
      </c>
    </row>
    <row r="11" spans="1:39" ht="12.75">
      <c r="A11" s="4" t="s">
        <v>48</v>
      </c>
      <c r="B11" s="22">
        <v>0</v>
      </c>
      <c r="C11" s="14">
        <v>0</v>
      </c>
      <c r="D11" s="14">
        <v>0</v>
      </c>
      <c r="E11" s="14">
        <v>0</v>
      </c>
      <c r="F11" s="14">
        <v>0</v>
      </c>
      <c r="G11" s="39">
        <v>0</v>
      </c>
      <c r="H11" s="14">
        <v>0</v>
      </c>
      <c r="I11" s="22">
        <v>0</v>
      </c>
      <c r="J11" s="14">
        <v>0</v>
      </c>
      <c r="K11" s="14">
        <v>0</v>
      </c>
      <c r="L11" s="14">
        <v>0</v>
      </c>
      <c r="M11" s="14">
        <v>0</v>
      </c>
      <c r="N11" s="22">
        <v>0</v>
      </c>
      <c r="O11" s="14">
        <v>0</v>
      </c>
      <c r="P11" s="14">
        <v>0</v>
      </c>
      <c r="Q11" s="14">
        <v>0</v>
      </c>
      <c r="R11" s="22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22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22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48">
        <f>AVERAGE(B11:AL11)</f>
        <v>0</v>
      </c>
    </row>
    <row r="12" spans="1:39" s="3" customFormat="1" ht="12.75">
      <c r="A12" s="3" t="s">
        <v>41</v>
      </c>
      <c r="B12" s="23">
        <f aca="true" t="shared" si="1" ref="B12:AL12">AVERAGE(B9:B11)</f>
        <v>0</v>
      </c>
      <c r="C12" s="11">
        <f t="shared" si="1"/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44">
        <f t="shared" si="1"/>
        <v>0</v>
      </c>
      <c r="H12" s="11">
        <f t="shared" si="1"/>
        <v>0</v>
      </c>
      <c r="I12" s="23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23">
        <f t="shared" si="1"/>
        <v>0</v>
      </c>
      <c r="O12" s="11">
        <f t="shared" si="1"/>
        <v>0</v>
      </c>
      <c r="P12" s="11">
        <f t="shared" si="1"/>
        <v>0</v>
      </c>
      <c r="Q12" s="11">
        <f t="shared" si="1"/>
        <v>0</v>
      </c>
      <c r="R12" s="23">
        <f t="shared" si="1"/>
        <v>0</v>
      </c>
      <c r="S12" s="11">
        <f t="shared" si="1"/>
        <v>0</v>
      </c>
      <c r="T12" s="11">
        <f t="shared" si="1"/>
        <v>0</v>
      </c>
      <c r="U12" s="11">
        <f t="shared" si="1"/>
        <v>0</v>
      </c>
      <c r="V12" s="11">
        <f t="shared" si="1"/>
        <v>0</v>
      </c>
      <c r="W12" s="11">
        <f t="shared" si="1"/>
        <v>0</v>
      </c>
      <c r="X12" s="11">
        <f t="shared" si="1"/>
        <v>0</v>
      </c>
      <c r="Y12" s="11">
        <f t="shared" si="1"/>
        <v>0</v>
      </c>
      <c r="Z12" s="11">
        <f t="shared" si="1"/>
        <v>0</v>
      </c>
      <c r="AA12" s="23">
        <f t="shared" si="1"/>
        <v>0</v>
      </c>
      <c r="AB12" s="11">
        <f t="shared" si="1"/>
        <v>0</v>
      </c>
      <c r="AC12" s="11">
        <f t="shared" si="1"/>
        <v>0</v>
      </c>
      <c r="AD12" s="11">
        <f t="shared" si="1"/>
        <v>0</v>
      </c>
      <c r="AE12" s="11">
        <f t="shared" si="1"/>
        <v>0</v>
      </c>
      <c r="AF12" s="11">
        <f t="shared" si="1"/>
        <v>0</v>
      </c>
      <c r="AG12" s="23">
        <f t="shared" si="1"/>
        <v>0</v>
      </c>
      <c r="AH12" s="11">
        <f t="shared" si="1"/>
        <v>0</v>
      </c>
      <c r="AI12" s="11">
        <f t="shared" si="1"/>
        <v>0</v>
      </c>
      <c r="AJ12" s="11">
        <f t="shared" si="1"/>
        <v>0</v>
      </c>
      <c r="AK12" s="11">
        <f t="shared" si="1"/>
        <v>0</v>
      </c>
      <c r="AL12" s="11">
        <f t="shared" si="1"/>
        <v>0</v>
      </c>
      <c r="AM12" s="48">
        <f>AVERAGE(B12:AL12)</f>
        <v>0</v>
      </c>
    </row>
    <row r="13" spans="1:39" ht="12.75">
      <c r="A13" s="74" t="s">
        <v>39</v>
      </c>
      <c r="B13" s="29"/>
      <c r="C13" s="13"/>
      <c r="D13" s="13"/>
      <c r="E13" s="13"/>
      <c r="F13" s="13"/>
      <c r="G13" s="41"/>
      <c r="H13" s="13"/>
      <c r="I13" s="30"/>
      <c r="J13" s="13"/>
      <c r="K13" s="12"/>
      <c r="L13" s="12"/>
      <c r="M13" s="12"/>
      <c r="N13" s="29"/>
      <c r="O13" s="12"/>
      <c r="P13" s="12"/>
      <c r="Q13" s="12"/>
      <c r="R13" s="29"/>
      <c r="S13" s="12"/>
      <c r="T13" s="12"/>
      <c r="U13" s="12"/>
      <c r="V13" s="12"/>
      <c r="W13" s="12"/>
      <c r="X13" s="12"/>
      <c r="Y13" s="12"/>
      <c r="Z13" s="12"/>
      <c r="AA13" s="29"/>
      <c r="AB13" s="12"/>
      <c r="AC13" s="12"/>
      <c r="AD13" s="12"/>
      <c r="AE13" s="12"/>
      <c r="AF13" s="12"/>
      <c r="AG13" s="29"/>
      <c r="AH13" s="12"/>
      <c r="AI13" s="12"/>
      <c r="AJ13" s="12"/>
      <c r="AK13" s="12"/>
      <c r="AL13" s="12"/>
      <c r="AM13" s="47"/>
    </row>
    <row r="14" spans="1:39" ht="12.75">
      <c r="A14" t="s">
        <v>48</v>
      </c>
      <c r="B14" s="35">
        <v>0</v>
      </c>
      <c r="C14" s="15">
        <v>0</v>
      </c>
      <c r="D14" s="15">
        <v>0</v>
      </c>
      <c r="E14" s="15">
        <v>0</v>
      </c>
      <c r="F14" s="15">
        <v>0</v>
      </c>
      <c r="G14" s="42">
        <v>0</v>
      </c>
      <c r="H14" s="15">
        <v>0</v>
      </c>
      <c r="I14" s="35">
        <v>0</v>
      </c>
      <c r="J14" s="15">
        <v>0</v>
      </c>
      <c r="K14" s="15">
        <v>0</v>
      </c>
      <c r="L14" s="15">
        <v>0</v>
      </c>
      <c r="M14" s="15">
        <v>0</v>
      </c>
      <c r="N14" s="35">
        <v>0</v>
      </c>
      <c r="O14" s="15">
        <v>0</v>
      </c>
      <c r="P14" s="15">
        <v>0</v>
      </c>
      <c r="Q14" s="15">
        <v>0</v>
      </c>
      <c r="R14" s="3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3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3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48">
        <f>AVERAGE(B14:AL14)</f>
        <v>0</v>
      </c>
    </row>
    <row r="15" spans="1:39" ht="12.75">
      <c r="A15" t="s">
        <v>48</v>
      </c>
      <c r="B15" s="35">
        <v>0</v>
      </c>
      <c r="C15" s="15">
        <v>0</v>
      </c>
      <c r="D15" s="15">
        <v>0</v>
      </c>
      <c r="E15" s="15">
        <v>0</v>
      </c>
      <c r="F15" s="15">
        <v>0</v>
      </c>
      <c r="G15" s="42">
        <v>0</v>
      </c>
      <c r="H15" s="15">
        <v>0</v>
      </c>
      <c r="I15" s="35">
        <v>0</v>
      </c>
      <c r="J15" s="15">
        <v>0</v>
      </c>
      <c r="K15" s="15">
        <v>0</v>
      </c>
      <c r="L15" s="15">
        <v>0</v>
      </c>
      <c r="M15" s="15">
        <v>0</v>
      </c>
      <c r="N15" s="35">
        <v>0</v>
      </c>
      <c r="O15" s="15">
        <v>0</v>
      </c>
      <c r="P15" s="15">
        <v>0</v>
      </c>
      <c r="Q15" s="15">
        <v>0</v>
      </c>
      <c r="R15" s="3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3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3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48">
        <f>AVERAGE(B15:AL15)</f>
        <v>0</v>
      </c>
    </row>
    <row r="16" spans="1:39" ht="12.75">
      <c r="A16" t="s">
        <v>48</v>
      </c>
      <c r="B16" s="35">
        <v>0</v>
      </c>
      <c r="C16" s="15">
        <v>0</v>
      </c>
      <c r="D16" s="15">
        <v>0</v>
      </c>
      <c r="E16" s="15">
        <v>0</v>
      </c>
      <c r="F16" s="15">
        <v>0</v>
      </c>
      <c r="G16" s="42">
        <v>0</v>
      </c>
      <c r="H16" s="15">
        <v>0</v>
      </c>
      <c r="I16" s="35">
        <v>0</v>
      </c>
      <c r="J16" s="15">
        <v>0</v>
      </c>
      <c r="K16" s="15">
        <v>0</v>
      </c>
      <c r="L16" s="15">
        <v>0</v>
      </c>
      <c r="M16" s="15">
        <v>0</v>
      </c>
      <c r="N16" s="35">
        <v>0</v>
      </c>
      <c r="O16" s="15">
        <v>0</v>
      </c>
      <c r="P16" s="15">
        <v>0</v>
      </c>
      <c r="Q16" s="15">
        <v>0</v>
      </c>
      <c r="R16" s="3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3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3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48">
        <f>AVERAGE(B16:AL16)</f>
        <v>0</v>
      </c>
    </row>
    <row r="17" spans="1:39" ht="12.75">
      <c r="A17" t="s">
        <v>48</v>
      </c>
      <c r="B17" s="22">
        <v>0</v>
      </c>
      <c r="C17" s="16">
        <v>0</v>
      </c>
      <c r="D17" s="16">
        <v>0</v>
      </c>
      <c r="E17" s="16">
        <v>0</v>
      </c>
      <c r="F17" s="16">
        <v>0</v>
      </c>
      <c r="G17" s="43">
        <v>0</v>
      </c>
      <c r="H17" s="16">
        <v>0</v>
      </c>
      <c r="I17" s="36">
        <v>0</v>
      </c>
      <c r="J17" s="16">
        <v>0</v>
      </c>
      <c r="K17" s="14">
        <v>0</v>
      </c>
      <c r="L17" s="14">
        <v>0</v>
      </c>
      <c r="M17" s="14">
        <v>0</v>
      </c>
      <c r="N17" s="22">
        <v>0</v>
      </c>
      <c r="O17" s="14">
        <v>0</v>
      </c>
      <c r="P17" s="14">
        <v>0</v>
      </c>
      <c r="Q17" s="14">
        <v>0</v>
      </c>
      <c r="R17" s="22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22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22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48">
        <f>AVERAGE(B17:AL17)</f>
        <v>0</v>
      </c>
    </row>
    <row r="18" spans="1:39" s="3" customFormat="1" ht="12.75">
      <c r="A18" s="3" t="s">
        <v>42</v>
      </c>
      <c r="B18" s="23">
        <f>AVERAGE(B14:B17)</f>
        <v>0</v>
      </c>
      <c r="C18" s="11">
        <f aca="true" t="shared" si="2" ref="C18:AL18">AVERAGE(C14:C17)</f>
        <v>0</v>
      </c>
      <c r="D18" s="11">
        <f t="shared" si="2"/>
        <v>0</v>
      </c>
      <c r="E18" s="11">
        <f t="shared" si="2"/>
        <v>0</v>
      </c>
      <c r="F18" s="11">
        <f t="shared" si="2"/>
        <v>0</v>
      </c>
      <c r="G18" s="44">
        <f t="shared" si="2"/>
        <v>0</v>
      </c>
      <c r="H18" s="11">
        <f t="shared" si="2"/>
        <v>0</v>
      </c>
      <c r="I18" s="23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23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  <c r="R18" s="23">
        <f t="shared" si="2"/>
        <v>0</v>
      </c>
      <c r="S18" s="11">
        <f t="shared" si="2"/>
        <v>0</v>
      </c>
      <c r="T18" s="11">
        <f t="shared" si="2"/>
        <v>0</v>
      </c>
      <c r="U18" s="11">
        <f t="shared" si="2"/>
        <v>0</v>
      </c>
      <c r="V18" s="11">
        <f t="shared" si="2"/>
        <v>0</v>
      </c>
      <c r="W18" s="11">
        <f t="shared" si="2"/>
        <v>0</v>
      </c>
      <c r="X18" s="11">
        <f t="shared" si="2"/>
        <v>0</v>
      </c>
      <c r="Y18" s="11">
        <f t="shared" si="2"/>
        <v>0</v>
      </c>
      <c r="Z18" s="11">
        <f t="shared" si="2"/>
        <v>0</v>
      </c>
      <c r="AA18" s="23">
        <f t="shared" si="2"/>
        <v>0</v>
      </c>
      <c r="AB18" s="11">
        <f t="shared" si="2"/>
        <v>0</v>
      </c>
      <c r="AC18" s="11">
        <f t="shared" si="2"/>
        <v>0</v>
      </c>
      <c r="AD18" s="11">
        <f t="shared" si="2"/>
        <v>0</v>
      </c>
      <c r="AE18" s="11">
        <f t="shared" si="2"/>
        <v>0</v>
      </c>
      <c r="AF18" s="11">
        <f t="shared" si="2"/>
        <v>0</v>
      </c>
      <c r="AG18" s="23">
        <f t="shared" si="2"/>
        <v>0</v>
      </c>
      <c r="AH18" s="11">
        <f t="shared" si="2"/>
        <v>0</v>
      </c>
      <c r="AI18" s="11">
        <f t="shared" si="2"/>
        <v>0</v>
      </c>
      <c r="AJ18" s="11">
        <f t="shared" si="2"/>
        <v>0</v>
      </c>
      <c r="AK18" s="11">
        <f t="shared" si="2"/>
        <v>0</v>
      </c>
      <c r="AL18" s="11">
        <f t="shared" si="2"/>
        <v>0</v>
      </c>
      <c r="AM18" s="48">
        <f>AVERAGE(B18:AL18)</f>
        <v>0</v>
      </c>
    </row>
    <row r="19" spans="1:39" s="3" customFormat="1" ht="12.75">
      <c r="A19" s="96" t="s">
        <v>134</v>
      </c>
      <c r="B19" s="21"/>
      <c r="C19" s="2"/>
      <c r="D19" s="2"/>
      <c r="E19" s="2"/>
      <c r="F19" s="2"/>
      <c r="G19" s="2"/>
      <c r="H19" s="2"/>
      <c r="I19" s="24"/>
      <c r="J19" s="2"/>
      <c r="K19"/>
      <c r="L19"/>
      <c r="M19"/>
      <c r="N19" s="21"/>
      <c r="O19"/>
      <c r="P19"/>
      <c r="Q19"/>
      <c r="R19" s="21"/>
      <c r="S19"/>
      <c r="T19"/>
      <c r="U19"/>
      <c r="V19"/>
      <c r="W19"/>
      <c r="X19"/>
      <c r="Y19"/>
      <c r="Z19"/>
      <c r="AA19" s="21"/>
      <c r="AB19"/>
      <c r="AC19"/>
      <c r="AD19"/>
      <c r="AE19"/>
      <c r="AF19"/>
      <c r="AG19" s="21"/>
      <c r="AH19"/>
      <c r="AI19"/>
      <c r="AJ19"/>
      <c r="AK19"/>
      <c r="AL19"/>
      <c r="AM19" s="48"/>
    </row>
    <row r="20" spans="1:39" s="3" customFormat="1" ht="12.75">
      <c r="A20" s="99" t="s">
        <v>135</v>
      </c>
      <c r="B20" s="100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2">
        <v>0</v>
      </c>
      <c r="J20" s="101">
        <v>0</v>
      </c>
      <c r="K20" s="15">
        <v>0</v>
      </c>
      <c r="L20" s="15">
        <v>0</v>
      </c>
      <c r="M20" s="15">
        <v>0</v>
      </c>
      <c r="N20" s="102">
        <v>0</v>
      </c>
      <c r="O20" s="15">
        <v>0</v>
      </c>
      <c r="P20" s="15">
        <v>0</v>
      </c>
      <c r="Q20" s="15">
        <v>0</v>
      </c>
      <c r="R20" s="10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111">
        <v>0</v>
      </c>
      <c r="AA20" s="15">
        <v>0</v>
      </c>
      <c r="AB20" s="42">
        <v>0</v>
      </c>
      <c r="AC20" s="42">
        <v>0</v>
      </c>
      <c r="AD20" s="42">
        <v>0</v>
      </c>
      <c r="AE20" s="42">
        <v>0</v>
      </c>
      <c r="AF20" s="111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55">
        <f>AVERAGE(B20:AL20)</f>
        <v>0</v>
      </c>
    </row>
    <row r="21" spans="1:39" s="3" customFormat="1" ht="12.75">
      <c r="A21" s="104" t="s">
        <v>136</v>
      </c>
      <c r="B21" s="105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9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09">
        <v>0</v>
      </c>
      <c r="AA21" s="101">
        <v>0</v>
      </c>
      <c r="AB21" s="112">
        <v>0</v>
      </c>
      <c r="AC21" s="112">
        <v>0</v>
      </c>
      <c r="AD21" s="112">
        <v>0</v>
      </c>
      <c r="AE21" s="112">
        <v>0</v>
      </c>
      <c r="AF21" s="109">
        <v>0</v>
      </c>
      <c r="AG21" s="101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  <c r="AM21" s="55">
        <f>AVERAGE(B21:AL21)</f>
        <v>0</v>
      </c>
    </row>
    <row r="22" spans="1:39" ht="12.75">
      <c r="A22" s="98" t="s">
        <v>42</v>
      </c>
      <c r="B22" s="44">
        <f aca="true" t="shared" si="3" ref="B22:AL22">AVERAGE(B20:B21)</f>
        <v>0</v>
      </c>
      <c r="C22" s="44">
        <f t="shared" si="3"/>
        <v>0</v>
      </c>
      <c r="D22" s="44">
        <f t="shared" si="3"/>
        <v>0</v>
      </c>
      <c r="E22" s="44">
        <f t="shared" si="3"/>
        <v>0</v>
      </c>
      <c r="F22" s="44">
        <f t="shared" si="3"/>
        <v>0</v>
      </c>
      <c r="G22" s="44">
        <f t="shared" si="3"/>
        <v>0</v>
      </c>
      <c r="H22" s="110">
        <f t="shared" si="3"/>
        <v>0</v>
      </c>
      <c r="I22" s="44">
        <f t="shared" si="3"/>
        <v>0</v>
      </c>
      <c r="J22" s="44">
        <f t="shared" si="3"/>
        <v>0</v>
      </c>
      <c r="K22" s="44">
        <f t="shared" si="3"/>
        <v>0</v>
      </c>
      <c r="L22" s="44">
        <f t="shared" si="3"/>
        <v>0</v>
      </c>
      <c r="M22" s="44">
        <f t="shared" si="3"/>
        <v>0</v>
      </c>
      <c r="N22" s="23">
        <f t="shared" si="3"/>
        <v>0</v>
      </c>
      <c r="O22" s="44">
        <f t="shared" si="3"/>
        <v>0</v>
      </c>
      <c r="P22" s="44">
        <f t="shared" si="3"/>
        <v>0</v>
      </c>
      <c r="Q22" s="110">
        <f t="shared" si="3"/>
        <v>0</v>
      </c>
      <c r="R22" s="44">
        <f t="shared" si="3"/>
        <v>0</v>
      </c>
      <c r="S22" s="44">
        <f t="shared" si="3"/>
        <v>0</v>
      </c>
      <c r="T22" s="44">
        <f t="shared" si="3"/>
        <v>0</v>
      </c>
      <c r="U22" s="44">
        <f t="shared" si="3"/>
        <v>0</v>
      </c>
      <c r="V22" s="44">
        <f t="shared" si="3"/>
        <v>0</v>
      </c>
      <c r="W22" s="44">
        <f t="shared" si="3"/>
        <v>0</v>
      </c>
      <c r="X22" s="44">
        <f t="shared" si="3"/>
        <v>0</v>
      </c>
      <c r="Y22" s="44">
        <f t="shared" si="3"/>
        <v>0</v>
      </c>
      <c r="Z22" s="110">
        <f t="shared" si="3"/>
        <v>0</v>
      </c>
      <c r="AA22" s="44">
        <f t="shared" si="3"/>
        <v>0</v>
      </c>
      <c r="AB22" s="44">
        <f t="shared" si="3"/>
        <v>0</v>
      </c>
      <c r="AC22" s="44">
        <f t="shared" si="3"/>
        <v>0</v>
      </c>
      <c r="AD22" s="44">
        <f t="shared" si="3"/>
        <v>0</v>
      </c>
      <c r="AE22" s="44">
        <f t="shared" si="3"/>
        <v>0</v>
      </c>
      <c r="AF22" s="110">
        <f t="shared" si="3"/>
        <v>0</v>
      </c>
      <c r="AG22" s="44">
        <f t="shared" si="3"/>
        <v>0</v>
      </c>
      <c r="AH22" s="44">
        <f t="shared" si="3"/>
        <v>0</v>
      </c>
      <c r="AI22" s="44">
        <f t="shared" si="3"/>
        <v>0</v>
      </c>
      <c r="AJ22" s="44">
        <f t="shared" si="3"/>
        <v>0</v>
      </c>
      <c r="AK22" s="44">
        <f t="shared" si="3"/>
        <v>0</v>
      </c>
      <c r="AL22" s="44">
        <f t="shared" si="3"/>
        <v>0</v>
      </c>
      <c r="AM22" s="48">
        <f>AVERAGE(AM20:AM21)</f>
        <v>0</v>
      </c>
    </row>
    <row r="23" spans="1:39" ht="13.5" thickBot="1">
      <c r="A23" s="18"/>
      <c r="B23" s="29"/>
      <c r="C23" s="13"/>
      <c r="D23" s="13"/>
      <c r="E23" s="13"/>
      <c r="F23" s="13"/>
      <c r="G23" s="41"/>
      <c r="H23" s="13"/>
      <c r="I23" s="30"/>
      <c r="J23" s="13"/>
      <c r="K23" s="12"/>
      <c r="L23" s="12"/>
      <c r="M23" s="12"/>
      <c r="N23" s="29"/>
      <c r="O23" s="12"/>
      <c r="P23" s="12"/>
      <c r="Q23" s="12"/>
      <c r="R23" s="29"/>
      <c r="S23" s="12"/>
      <c r="T23" s="12"/>
      <c r="U23" s="12"/>
      <c r="V23" s="12"/>
      <c r="W23" s="12"/>
      <c r="X23" s="12"/>
      <c r="Y23" s="12"/>
      <c r="Z23" s="12"/>
      <c r="AA23" s="29"/>
      <c r="AB23" s="12"/>
      <c r="AC23" s="12"/>
      <c r="AD23" s="12"/>
      <c r="AE23" s="12"/>
      <c r="AF23" s="12"/>
      <c r="AG23" s="29"/>
      <c r="AH23" s="12"/>
      <c r="AI23" s="12"/>
      <c r="AJ23" s="12"/>
      <c r="AK23" s="12"/>
      <c r="AL23" s="12"/>
      <c r="AM23" s="49"/>
    </row>
    <row r="24" spans="1:39" ht="13.5" thickBot="1">
      <c r="A24" s="31" t="s">
        <v>143</v>
      </c>
      <c r="B24" s="62">
        <f>(B7+B12+B18)/3</f>
        <v>0</v>
      </c>
      <c r="C24" s="63">
        <f aca="true" t="shared" si="4" ref="C24:AL24">(C7+C12+C18)/3</f>
        <v>0</v>
      </c>
      <c r="D24" s="63">
        <f t="shared" si="4"/>
        <v>0</v>
      </c>
      <c r="E24" s="63">
        <f t="shared" si="4"/>
        <v>0</v>
      </c>
      <c r="F24" s="63">
        <f t="shared" si="4"/>
        <v>0</v>
      </c>
      <c r="G24" s="63">
        <f t="shared" si="4"/>
        <v>0</v>
      </c>
      <c r="H24" s="63">
        <f t="shared" si="4"/>
        <v>0</v>
      </c>
      <c r="I24" s="62">
        <f t="shared" si="4"/>
        <v>0</v>
      </c>
      <c r="J24" s="63">
        <f t="shared" si="4"/>
        <v>0</v>
      </c>
      <c r="K24" s="63">
        <f t="shared" si="4"/>
        <v>0</v>
      </c>
      <c r="L24" s="63">
        <f t="shared" si="4"/>
        <v>0</v>
      </c>
      <c r="M24" s="63">
        <f t="shared" si="4"/>
        <v>0</v>
      </c>
      <c r="N24" s="62">
        <f t="shared" si="4"/>
        <v>0</v>
      </c>
      <c r="O24" s="63">
        <f t="shared" si="4"/>
        <v>0</v>
      </c>
      <c r="P24" s="63">
        <f t="shared" si="4"/>
        <v>0</v>
      </c>
      <c r="Q24" s="63">
        <f t="shared" si="4"/>
        <v>0</v>
      </c>
      <c r="R24" s="62">
        <f t="shared" si="4"/>
        <v>0</v>
      </c>
      <c r="S24" s="63">
        <f t="shared" si="4"/>
        <v>0</v>
      </c>
      <c r="T24" s="63">
        <f t="shared" si="4"/>
        <v>0</v>
      </c>
      <c r="U24" s="63">
        <f t="shared" si="4"/>
        <v>0</v>
      </c>
      <c r="V24" s="63">
        <f t="shared" si="4"/>
        <v>0</v>
      </c>
      <c r="W24" s="63">
        <f t="shared" si="4"/>
        <v>0</v>
      </c>
      <c r="X24" s="63">
        <f t="shared" si="4"/>
        <v>0</v>
      </c>
      <c r="Y24" s="63">
        <f t="shared" si="4"/>
        <v>0</v>
      </c>
      <c r="Z24" s="63">
        <f t="shared" si="4"/>
        <v>0</v>
      </c>
      <c r="AA24" s="62">
        <f t="shared" si="4"/>
        <v>0</v>
      </c>
      <c r="AB24" s="63">
        <f t="shared" si="4"/>
        <v>0</v>
      </c>
      <c r="AC24" s="63">
        <f t="shared" si="4"/>
        <v>0</v>
      </c>
      <c r="AD24" s="63">
        <f t="shared" si="4"/>
        <v>0</v>
      </c>
      <c r="AE24" s="63">
        <f t="shared" si="4"/>
        <v>0</v>
      </c>
      <c r="AF24" s="63">
        <f t="shared" si="4"/>
        <v>0</v>
      </c>
      <c r="AG24" s="62">
        <f t="shared" si="4"/>
        <v>0</v>
      </c>
      <c r="AH24" s="63">
        <f t="shared" si="4"/>
        <v>0</v>
      </c>
      <c r="AI24" s="63">
        <f t="shared" si="4"/>
        <v>0</v>
      </c>
      <c r="AJ24" s="63">
        <f t="shared" si="4"/>
        <v>0</v>
      </c>
      <c r="AK24" s="63">
        <f t="shared" si="4"/>
        <v>0</v>
      </c>
      <c r="AL24" s="64">
        <f t="shared" si="4"/>
        <v>0</v>
      </c>
      <c r="AM24" s="27">
        <f>AVERAGE(B24:AL24)</f>
        <v>0</v>
      </c>
    </row>
    <row r="25" spans="1:10" ht="12.75">
      <c r="A25" s="10"/>
      <c r="C25" s="2"/>
      <c r="D25" s="2"/>
      <c r="E25" s="2"/>
      <c r="F25" s="2"/>
      <c r="G25" s="2"/>
      <c r="H25" s="2"/>
      <c r="I25" s="2"/>
      <c r="J25" s="2"/>
    </row>
    <row r="26" spans="1:10" ht="12.75">
      <c r="A26" t="s">
        <v>63</v>
      </c>
      <c r="C26" s="2"/>
      <c r="D26" s="2"/>
      <c r="E26" s="2"/>
      <c r="F26" s="2"/>
      <c r="G26" s="2"/>
      <c r="H26" s="2"/>
      <c r="I26" s="2"/>
      <c r="J26" s="2"/>
    </row>
    <row r="27" spans="1:10" ht="12.75">
      <c r="A27" t="s">
        <v>50</v>
      </c>
      <c r="C27" s="2"/>
      <c r="D27" s="2"/>
      <c r="E27" s="2"/>
      <c r="F27" s="2"/>
      <c r="G27" s="2"/>
      <c r="H27" s="2"/>
      <c r="I27" s="2"/>
      <c r="J27" s="2"/>
    </row>
    <row r="28" spans="1:10" ht="12.75">
      <c r="A28" t="s">
        <v>137</v>
      </c>
      <c r="C28" s="2"/>
      <c r="D28" s="2"/>
      <c r="E28" s="2"/>
      <c r="F28" s="2"/>
      <c r="G28" s="2"/>
      <c r="H28" s="2"/>
      <c r="I28" s="2"/>
      <c r="J28" s="2"/>
    </row>
    <row r="29" spans="3:10" ht="13.5" thickBot="1">
      <c r="C29" s="2"/>
      <c r="D29" s="2"/>
      <c r="E29" s="2"/>
      <c r="F29" s="2"/>
      <c r="G29" s="2"/>
      <c r="H29" s="2"/>
      <c r="I29" s="2"/>
      <c r="J29" s="2"/>
    </row>
    <row r="30" spans="1:13" ht="13.5" thickBot="1">
      <c r="A30" s="3" t="s">
        <v>57</v>
      </c>
      <c r="C30" s="2"/>
      <c r="D30" s="2"/>
      <c r="E30" s="2"/>
      <c r="F30" s="2"/>
      <c r="G30" s="2"/>
      <c r="H30" s="31" t="s">
        <v>80</v>
      </c>
      <c r="I30" s="32"/>
      <c r="J30" s="32"/>
      <c r="K30" s="33"/>
      <c r="L30" s="34"/>
      <c r="M30" s="27">
        <f>AM24</f>
        <v>0</v>
      </c>
    </row>
    <row r="31" spans="1:10" ht="12.75">
      <c r="A31" t="s">
        <v>51</v>
      </c>
      <c r="D31" s="59">
        <f>(B24+C24+D24+E24+F24+G24+H24)/7</f>
        <v>0</v>
      </c>
      <c r="G31" s="2"/>
      <c r="H31" s="2"/>
      <c r="I31" s="2"/>
      <c r="J31" s="2"/>
    </row>
    <row r="32" spans="1:10" ht="12.75">
      <c r="A32" t="s">
        <v>52</v>
      </c>
      <c r="D32" s="60">
        <f>(I24+J24+K24+L24+M24)/5</f>
        <v>0</v>
      </c>
      <c r="G32" s="2"/>
      <c r="H32" s="2"/>
      <c r="I32" s="2"/>
      <c r="J32" s="2"/>
    </row>
    <row r="33" spans="1:10" ht="12.75">
      <c r="A33" t="s">
        <v>53</v>
      </c>
      <c r="D33" s="60">
        <f>(N24+O24+P24+Q24)/4</f>
        <v>0</v>
      </c>
      <c r="G33" s="2"/>
      <c r="H33" s="2"/>
      <c r="I33" s="2"/>
      <c r="J33" s="2"/>
    </row>
    <row r="34" spans="1:10" ht="12.75">
      <c r="A34" t="s">
        <v>54</v>
      </c>
      <c r="D34" s="60">
        <f>(R24+S24+T24+U24+V24+W24+X24+Y24+Z24)/9</f>
        <v>0</v>
      </c>
      <c r="G34" s="2"/>
      <c r="H34" s="2"/>
      <c r="I34" s="2"/>
      <c r="J34" s="2"/>
    </row>
    <row r="35" spans="1:10" ht="12.75">
      <c r="A35" t="s">
        <v>55</v>
      </c>
      <c r="D35" s="60">
        <f>(AA24+AB24+AC24+AD24+AE24+AF24)/6</f>
        <v>0</v>
      </c>
      <c r="G35" s="2"/>
      <c r="H35" s="2"/>
      <c r="I35" s="2"/>
      <c r="J35" s="2"/>
    </row>
    <row r="36" spans="1:10" ht="13.5" thickBot="1">
      <c r="A36" t="s">
        <v>56</v>
      </c>
      <c r="D36" s="61">
        <f>(AG24+AH24+AI24+AJ24+AK24+AL24)/6</f>
        <v>0</v>
      </c>
      <c r="G36" s="2"/>
      <c r="H36" s="2"/>
      <c r="I36" s="2"/>
      <c r="J36" s="2"/>
    </row>
    <row r="38" spans="1:27" ht="12.75">
      <c r="A38" s="3" t="s">
        <v>67</v>
      </c>
      <c r="C38" s="2"/>
      <c r="D38" s="2"/>
      <c r="E38" s="2"/>
      <c r="F38" s="3" t="s">
        <v>68</v>
      </c>
      <c r="H38" s="2"/>
      <c r="I38" s="2"/>
      <c r="J38" s="2"/>
      <c r="K38" s="2"/>
      <c r="N38" s="3" t="s">
        <v>69</v>
      </c>
      <c r="P38" s="2"/>
      <c r="Q38" s="2"/>
      <c r="R38" s="2"/>
      <c r="S38" s="2"/>
      <c r="V38" s="3" t="s">
        <v>138</v>
      </c>
      <c r="W38" s="3"/>
      <c r="Z38" s="2"/>
      <c r="AA38" s="2"/>
    </row>
    <row r="39" spans="1:28" ht="12.75">
      <c r="A39" t="s">
        <v>51</v>
      </c>
      <c r="D39" s="11">
        <f>(B7+C7+D7+E7+F7+G7+H7)/7</f>
        <v>0</v>
      </c>
      <c r="F39" t="s">
        <v>51</v>
      </c>
      <c r="L39" s="11">
        <f>(B12+C12+D12+E12+F12+G12+H12)/7</f>
        <v>0</v>
      </c>
      <c r="N39" t="s">
        <v>51</v>
      </c>
      <c r="T39" s="11">
        <f>(B18+C18+D18+E18+F18+G18+H18)/7</f>
        <v>0</v>
      </c>
      <c r="V39" t="s">
        <v>51</v>
      </c>
      <c r="AA39" s="2"/>
      <c r="AB39" s="11">
        <f>(B22+C22+D22+E22+F22+G22+H22)/7</f>
        <v>0</v>
      </c>
    </row>
    <row r="40" spans="1:28" ht="12.75">
      <c r="A40" t="s">
        <v>52</v>
      </c>
      <c r="D40" s="11">
        <f>(I7+J7+K7+L7+M7)/5</f>
        <v>0</v>
      </c>
      <c r="F40" t="s">
        <v>52</v>
      </c>
      <c r="L40" s="11">
        <f>(I12+J12+K12+L12+M12)/5</f>
        <v>0</v>
      </c>
      <c r="N40" t="s">
        <v>52</v>
      </c>
      <c r="T40" s="11">
        <f>(I18+J18+K18+L18+M18)/5</f>
        <v>0</v>
      </c>
      <c r="V40" t="s">
        <v>52</v>
      </c>
      <c r="AA40" s="2"/>
      <c r="AB40" s="11">
        <f>(I22+J22+K22+L22+M22)/5</f>
        <v>0</v>
      </c>
    </row>
    <row r="41" spans="1:28" ht="12.75">
      <c r="A41" t="s">
        <v>53</v>
      </c>
      <c r="D41" s="11">
        <f>(N7+O7+P7+Q7)/4</f>
        <v>0</v>
      </c>
      <c r="F41" t="s">
        <v>53</v>
      </c>
      <c r="L41" s="11">
        <f>(N12+O12+P12+Q12)/4</f>
        <v>0</v>
      </c>
      <c r="N41" t="s">
        <v>53</v>
      </c>
      <c r="T41" s="11">
        <f>(N18+O18+P18+Q18)/4</f>
        <v>0</v>
      </c>
      <c r="V41" t="s">
        <v>53</v>
      </c>
      <c r="AA41" s="2"/>
      <c r="AB41" s="11">
        <f>(N22+O22+P22+Q22)/4</f>
        <v>0</v>
      </c>
    </row>
    <row r="42" spans="1:28" ht="12.75">
      <c r="A42" t="s">
        <v>54</v>
      </c>
      <c r="D42" s="11">
        <f>(R7+S7+T7+U7+V7+W7+X7+Y7+Z7)/9</f>
        <v>0</v>
      </c>
      <c r="F42" t="s">
        <v>54</v>
      </c>
      <c r="L42" s="11">
        <f>(R12+S12+T12+U12+V12+W12+X12+Y12+Z12)/9</f>
        <v>0</v>
      </c>
      <c r="N42" t="s">
        <v>54</v>
      </c>
      <c r="T42" s="11">
        <f>(Z18+AA18+AB18+AC18+AD18+AE18+AF18+AG18+AH18)/9</f>
        <v>0</v>
      </c>
      <c r="V42" t="s">
        <v>54</v>
      </c>
      <c r="AA42" s="2"/>
      <c r="AB42" s="11">
        <f>(R22+S22+T22+U22+V22+W22+X22+Y22+Z22)/9</f>
        <v>0</v>
      </c>
    </row>
    <row r="43" spans="1:28" ht="12.75">
      <c r="A43" t="s">
        <v>55</v>
      </c>
      <c r="D43" s="11">
        <f>(AA7+AB7+AC7+AD7+AE7+AF7)/6</f>
        <v>0</v>
      </c>
      <c r="F43" t="s">
        <v>55</v>
      </c>
      <c r="L43" s="11">
        <f>(AA12+AB12+AC12+AD12+AE12+AF12)/6</f>
        <v>0</v>
      </c>
      <c r="N43" t="s">
        <v>55</v>
      </c>
      <c r="T43" s="11">
        <f>(AI18+AJ18+AK18+AL18+AM18+AN18)/6</f>
        <v>0</v>
      </c>
      <c r="V43" t="s">
        <v>55</v>
      </c>
      <c r="AA43" s="2"/>
      <c r="AB43" s="11">
        <f>(AA22+AB22+AC22+AD22+AE22+AF22)/6</f>
        <v>0</v>
      </c>
    </row>
    <row r="44" spans="1:28" ht="12.75">
      <c r="A44" t="s">
        <v>56</v>
      </c>
      <c r="D44" s="11">
        <f>(AG7+AH7+AI7+AJ7+AK7+AL7)/6</f>
        <v>0</v>
      </c>
      <c r="F44" t="s">
        <v>56</v>
      </c>
      <c r="L44" s="11">
        <f>(AG12+AH12+AI12+AJ12+AK12+AL12)/6</f>
        <v>0</v>
      </c>
      <c r="N44" t="s">
        <v>56</v>
      </c>
      <c r="T44" s="11">
        <f>(AO18+AP18+AQ18+AR18+AS18+AT18)/6</f>
        <v>0</v>
      </c>
      <c r="V44" t="s">
        <v>56</v>
      </c>
      <c r="AA44" s="2"/>
      <c r="AB44" s="11">
        <f>(AG22+AH22+AI22+AJ22+AK22+AL22)/6</f>
        <v>0</v>
      </c>
    </row>
    <row r="45" spans="1:28" s="3" customFormat="1" ht="12.75">
      <c r="A45" s="3" t="s">
        <v>83</v>
      </c>
      <c r="D45" s="11">
        <f>AM7</f>
        <v>0</v>
      </c>
      <c r="F45" s="3" t="s">
        <v>85</v>
      </c>
      <c r="L45" s="11">
        <f>AM12</f>
        <v>0</v>
      </c>
      <c r="N45" s="3" t="s">
        <v>86</v>
      </c>
      <c r="T45" s="11">
        <f>AM18</f>
        <v>0</v>
      </c>
      <c r="V45" s="3" t="s">
        <v>139</v>
      </c>
      <c r="AB45" s="11">
        <f>AM22</f>
        <v>0</v>
      </c>
    </row>
    <row r="53" spans="1:10" ht="20.25">
      <c r="A53" s="76" t="s">
        <v>145</v>
      </c>
      <c r="C53" s="2"/>
      <c r="D53" s="2"/>
      <c r="E53" s="2"/>
      <c r="F53" s="2"/>
      <c r="G53" s="2"/>
      <c r="H53" s="2"/>
      <c r="I53" s="2"/>
      <c r="J53" s="2"/>
    </row>
    <row r="54" spans="1:10" ht="12.75">
      <c r="A54" s="77"/>
      <c r="C54" s="2"/>
      <c r="D54" s="2"/>
      <c r="E54" s="2"/>
      <c r="F54" s="2"/>
      <c r="G54" s="2"/>
      <c r="H54" s="2"/>
      <c r="I54" s="2"/>
      <c r="J54" s="2"/>
    </row>
    <row r="55" spans="1:10" ht="15.75">
      <c r="A55" s="78" t="s">
        <v>146</v>
      </c>
      <c r="C55" s="2"/>
      <c r="D55" s="2"/>
      <c r="E55" s="2"/>
      <c r="F55" s="2"/>
      <c r="G55" s="2"/>
      <c r="H55" s="2"/>
      <c r="I55" s="2"/>
      <c r="J55" s="2"/>
    </row>
    <row r="56" spans="1:10" ht="15.75">
      <c r="A56" s="78"/>
      <c r="C56" s="2"/>
      <c r="D56" s="2"/>
      <c r="E56" s="2"/>
      <c r="F56" s="2"/>
      <c r="G56" s="2"/>
      <c r="H56" s="2"/>
      <c r="I56" s="2"/>
      <c r="J56" s="2"/>
    </row>
    <row r="57" spans="1:13" ht="15.75">
      <c r="A57" s="79"/>
      <c r="C57" s="2"/>
      <c r="D57" s="2"/>
      <c r="E57" s="2"/>
      <c r="F57" s="2"/>
      <c r="G57" s="2"/>
      <c r="H57" s="2"/>
      <c r="I57" s="88">
        <v>1</v>
      </c>
      <c r="J57" s="89">
        <v>2</v>
      </c>
      <c r="K57" s="90">
        <v>3</v>
      </c>
      <c r="L57" s="114"/>
      <c r="M57" s="114"/>
    </row>
    <row r="58" spans="1:13" ht="12.75">
      <c r="A58" s="81" t="s">
        <v>92</v>
      </c>
      <c r="C58" s="2"/>
      <c r="D58" s="2"/>
      <c r="E58" s="2"/>
      <c r="F58" s="2"/>
      <c r="G58" s="2"/>
      <c r="H58" s="2"/>
      <c r="I58" s="13">
        <f>B7</f>
        <v>0</v>
      </c>
      <c r="J58" s="13">
        <f>B12</f>
        <v>0</v>
      </c>
      <c r="K58" s="12">
        <f>B18</f>
        <v>0</v>
      </c>
      <c r="L58" s="12"/>
      <c r="M58" s="12"/>
    </row>
    <row r="59" spans="1:13" ht="12.75">
      <c r="A59" s="81" t="s">
        <v>93</v>
      </c>
      <c r="C59" s="2"/>
      <c r="D59" s="2"/>
      <c r="E59" s="2"/>
      <c r="F59" s="2"/>
      <c r="G59" s="2"/>
      <c r="H59" s="2"/>
      <c r="I59" s="13">
        <f>C7</f>
        <v>0</v>
      </c>
      <c r="J59" s="13">
        <f>C12</f>
        <v>0</v>
      </c>
      <c r="K59" s="12">
        <f>C18</f>
        <v>0</v>
      </c>
      <c r="L59" s="12"/>
      <c r="M59" s="12"/>
    </row>
    <row r="60" spans="1:13" ht="12.75">
      <c r="A60" s="81" t="s">
        <v>94</v>
      </c>
      <c r="C60" s="2"/>
      <c r="D60" s="2"/>
      <c r="E60" s="2"/>
      <c r="F60" s="2"/>
      <c r="G60" s="2"/>
      <c r="H60" s="2"/>
      <c r="I60" s="13">
        <f>D7</f>
        <v>0</v>
      </c>
      <c r="J60" s="13">
        <f>D12</f>
        <v>0</v>
      </c>
      <c r="K60" s="12">
        <f>D18</f>
        <v>0</v>
      </c>
      <c r="L60" s="12"/>
      <c r="M60" s="12"/>
    </row>
    <row r="61" spans="1:13" ht="12.75">
      <c r="A61" s="81" t="s">
        <v>95</v>
      </c>
      <c r="C61" s="2"/>
      <c r="D61" s="2"/>
      <c r="E61" s="2"/>
      <c r="F61" s="2"/>
      <c r="G61" s="2"/>
      <c r="H61" s="2"/>
      <c r="I61" s="13">
        <f>E7</f>
        <v>0</v>
      </c>
      <c r="J61" s="13">
        <f>E12</f>
        <v>0</v>
      </c>
      <c r="K61" s="12">
        <f>E28</f>
        <v>0</v>
      </c>
      <c r="L61" s="12"/>
      <c r="M61" s="12"/>
    </row>
    <row r="62" spans="1:13" ht="12.75">
      <c r="A62" s="81" t="s">
        <v>96</v>
      </c>
      <c r="C62" s="2"/>
      <c r="D62" s="2"/>
      <c r="E62" s="2"/>
      <c r="F62" s="2"/>
      <c r="G62" s="2"/>
      <c r="H62" s="2"/>
      <c r="I62" s="13">
        <f>F7</f>
        <v>0</v>
      </c>
      <c r="J62" s="13">
        <f>F12</f>
        <v>0</v>
      </c>
      <c r="K62" s="12">
        <f>F18</f>
        <v>0</v>
      </c>
      <c r="L62" s="12"/>
      <c r="M62" s="12"/>
    </row>
    <row r="63" spans="1:13" ht="12.75">
      <c r="A63" s="81" t="s">
        <v>97</v>
      </c>
      <c r="C63" s="2"/>
      <c r="D63" s="2"/>
      <c r="E63" s="2"/>
      <c r="F63" s="2"/>
      <c r="G63" s="2"/>
      <c r="H63" s="2"/>
      <c r="I63" s="13">
        <f>G7</f>
        <v>0</v>
      </c>
      <c r="J63" s="13">
        <f>G12</f>
        <v>0</v>
      </c>
      <c r="K63" s="12">
        <f>G18</f>
        <v>0</v>
      </c>
      <c r="L63" s="12"/>
      <c r="M63" s="12"/>
    </row>
    <row r="64" spans="1:13" ht="12.75">
      <c r="A64" s="81" t="s">
        <v>98</v>
      </c>
      <c r="C64" s="2"/>
      <c r="D64" s="2"/>
      <c r="E64" s="2"/>
      <c r="F64" s="2"/>
      <c r="G64" s="2"/>
      <c r="H64" s="2"/>
      <c r="I64" s="13">
        <f>H7</f>
        <v>0</v>
      </c>
      <c r="J64" s="13">
        <f>H12</f>
        <v>0</v>
      </c>
      <c r="K64" s="12">
        <f>H18</f>
        <v>0</v>
      </c>
      <c r="L64" s="12"/>
      <c r="M64" s="12"/>
    </row>
    <row r="65" spans="1:13" ht="15.75">
      <c r="A65" s="85" t="s">
        <v>51</v>
      </c>
      <c r="C65" s="2"/>
      <c r="D65" s="2"/>
      <c r="E65" s="2"/>
      <c r="F65" s="2"/>
      <c r="G65" s="2"/>
      <c r="H65" s="2"/>
      <c r="I65" s="95">
        <f>AVERAGE(I58:I64)</f>
        <v>0</v>
      </c>
      <c r="J65" s="95">
        <f>AVERAGE(J58:J64)</f>
        <v>0</v>
      </c>
      <c r="K65" s="95">
        <f>AVERAGE(K58:K64)</f>
        <v>0</v>
      </c>
      <c r="L65" s="95"/>
      <c r="M65" s="95"/>
    </row>
    <row r="66" spans="1:10" ht="12.75">
      <c r="A66" s="87"/>
      <c r="C66" s="2"/>
      <c r="D66" s="2"/>
      <c r="E66" s="2"/>
      <c r="F66" s="2"/>
      <c r="G66" s="2"/>
      <c r="H66" s="2"/>
      <c r="I66" s="2"/>
      <c r="J66" s="2"/>
    </row>
    <row r="67" spans="1:13" ht="12.75">
      <c r="A67" s="82" t="s">
        <v>99</v>
      </c>
      <c r="C67" s="2"/>
      <c r="D67" s="2"/>
      <c r="E67" s="2"/>
      <c r="F67" s="2"/>
      <c r="G67" s="2"/>
      <c r="H67" s="2"/>
      <c r="I67" s="13">
        <f>I7</f>
        <v>0</v>
      </c>
      <c r="J67" s="13">
        <f>I12</f>
        <v>0</v>
      </c>
      <c r="K67" s="12">
        <f>I18</f>
        <v>0</v>
      </c>
      <c r="L67" s="12"/>
      <c r="M67" s="12"/>
    </row>
    <row r="68" spans="1:13" ht="12.75">
      <c r="A68" s="81" t="s">
        <v>100</v>
      </c>
      <c r="C68" s="2"/>
      <c r="D68" s="2"/>
      <c r="E68" s="2"/>
      <c r="F68" s="2"/>
      <c r="G68" s="2"/>
      <c r="H68" s="2"/>
      <c r="I68" s="13">
        <f>J7</f>
        <v>0</v>
      </c>
      <c r="J68" s="13">
        <f>J12</f>
        <v>0</v>
      </c>
      <c r="K68" s="12">
        <f>J18</f>
        <v>0</v>
      </c>
      <c r="L68" s="12"/>
      <c r="M68" s="12"/>
    </row>
    <row r="69" spans="1:13" ht="12.75">
      <c r="A69" s="81" t="s">
        <v>101</v>
      </c>
      <c r="C69" s="2"/>
      <c r="D69" s="2"/>
      <c r="E69" s="2"/>
      <c r="F69" s="2"/>
      <c r="G69" s="2"/>
      <c r="H69" s="2"/>
      <c r="I69" s="13">
        <f>K7</f>
        <v>0</v>
      </c>
      <c r="J69" s="13">
        <f>K12</f>
        <v>0</v>
      </c>
      <c r="K69" s="12">
        <f>K18</f>
        <v>0</v>
      </c>
      <c r="L69" s="12"/>
      <c r="M69" s="12"/>
    </row>
    <row r="70" spans="1:13" ht="12.75">
      <c r="A70" s="81" t="s">
        <v>102</v>
      </c>
      <c r="C70" s="2"/>
      <c r="D70" s="2"/>
      <c r="E70" s="2"/>
      <c r="F70" s="2"/>
      <c r="G70" s="2"/>
      <c r="H70" s="2"/>
      <c r="I70" s="13">
        <f>L7</f>
        <v>0</v>
      </c>
      <c r="J70" s="13">
        <f>L12</f>
        <v>0</v>
      </c>
      <c r="K70" s="12">
        <f>L18</f>
        <v>0</v>
      </c>
      <c r="L70" s="12"/>
      <c r="M70" s="12"/>
    </row>
    <row r="71" spans="1:13" ht="12.75">
      <c r="A71" s="81" t="s">
        <v>103</v>
      </c>
      <c r="C71" s="2"/>
      <c r="D71" s="2"/>
      <c r="E71" s="2"/>
      <c r="F71" s="2"/>
      <c r="G71" s="2"/>
      <c r="H71" s="2"/>
      <c r="I71" s="13">
        <f>M7</f>
        <v>0</v>
      </c>
      <c r="J71" s="13">
        <f>M12</f>
        <v>0</v>
      </c>
      <c r="K71" s="12">
        <f>M18</f>
        <v>0</v>
      </c>
      <c r="L71" s="12"/>
      <c r="M71" s="12"/>
    </row>
    <row r="72" spans="1:13" ht="15.75">
      <c r="A72" s="85" t="s">
        <v>52</v>
      </c>
      <c r="C72" s="2"/>
      <c r="D72" s="2"/>
      <c r="E72" s="2"/>
      <c r="F72" s="2"/>
      <c r="G72" s="2"/>
      <c r="H72" s="2"/>
      <c r="I72" s="95">
        <f>AVERAGE(I67:I71)</f>
        <v>0</v>
      </c>
      <c r="J72" s="95">
        <f>AVERAGE(J67:J71)</f>
        <v>0</v>
      </c>
      <c r="K72" s="95">
        <f>AVERAGE(K67:K71)</f>
        <v>0</v>
      </c>
      <c r="L72" s="95"/>
      <c r="M72" s="95"/>
    </row>
    <row r="73" spans="1:10" ht="12.75">
      <c r="A73" s="87"/>
      <c r="C73" s="2"/>
      <c r="D73" s="2"/>
      <c r="E73" s="2"/>
      <c r="F73" s="2"/>
      <c r="G73" s="2"/>
      <c r="H73" s="2"/>
      <c r="I73" s="2"/>
      <c r="J73" s="2"/>
    </row>
    <row r="74" spans="1:13" ht="12.75">
      <c r="A74" s="81" t="s">
        <v>104</v>
      </c>
      <c r="C74" s="2"/>
      <c r="D74" s="2"/>
      <c r="E74" s="2"/>
      <c r="F74" s="2"/>
      <c r="G74" s="2"/>
      <c r="H74" s="2"/>
      <c r="I74" s="13">
        <f>N7</f>
        <v>0</v>
      </c>
      <c r="J74" s="13">
        <f>N12</f>
        <v>0</v>
      </c>
      <c r="K74" s="12">
        <f>N18</f>
        <v>0</v>
      </c>
      <c r="L74" s="12"/>
      <c r="M74" s="12"/>
    </row>
    <row r="75" spans="1:13" ht="12.75">
      <c r="A75" s="81" t="s">
        <v>105</v>
      </c>
      <c r="C75" s="2"/>
      <c r="D75" s="2"/>
      <c r="E75" s="2"/>
      <c r="F75" s="2"/>
      <c r="G75" s="2"/>
      <c r="H75" s="2"/>
      <c r="I75" s="13">
        <f>O7</f>
        <v>0</v>
      </c>
      <c r="J75" s="13">
        <f>O12</f>
        <v>0</v>
      </c>
      <c r="K75" s="12">
        <f>O18</f>
        <v>0</v>
      </c>
      <c r="L75" s="12"/>
      <c r="M75" s="12"/>
    </row>
    <row r="76" spans="1:13" ht="12.75">
      <c r="A76" s="81" t="s">
        <v>106</v>
      </c>
      <c r="C76" s="2"/>
      <c r="D76" s="2"/>
      <c r="E76" s="2"/>
      <c r="F76" s="2"/>
      <c r="G76" s="2"/>
      <c r="H76" s="2"/>
      <c r="I76" s="13">
        <f>P7</f>
        <v>0</v>
      </c>
      <c r="J76" s="13">
        <f>P12</f>
        <v>0</v>
      </c>
      <c r="K76" s="12">
        <f>P18</f>
        <v>0</v>
      </c>
      <c r="L76" s="12"/>
      <c r="M76" s="12"/>
    </row>
    <row r="77" spans="1:13" ht="12.75">
      <c r="A77" s="81" t="s">
        <v>107</v>
      </c>
      <c r="C77" s="2"/>
      <c r="D77" s="2"/>
      <c r="E77" s="2"/>
      <c r="F77" s="2"/>
      <c r="G77" s="2"/>
      <c r="H77" s="2"/>
      <c r="I77" s="13">
        <f>Q7</f>
        <v>0</v>
      </c>
      <c r="J77" s="13">
        <f>Q12</f>
        <v>0</v>
      </c>
      <c r="K77" s="12">
        <f>Q18</f>
        <v>0</v>
      </c>
      <c r="L77" s="12"/>
      <c r="M77" s="12"/>
    </row>
    <row r="78" spans="1:13" ht="15.75">
      <c r="A78" s="85" t="s">
        <v>108</v>
      </c>
      <c r="C78" s="2"/>
      <c r="D78" s="2"/>
      <c r="E78" s="2"/>
      <c r="F78" s="2"/>
      <c r="G78" s="2"/>
      <c r="H78" s="2"/>
      <c r="I78" s="95">
        <f>AVERAGE(I74:I77)</f>
        <v>0</v>
      </c>
      <c r="J78" s="95">
        <f>AVERAGE(J74:J77)</f>
        <v>0</v>
      </c>
      <c r="K78" s="95">
        <f>AVERAGE(K74:K77)</f>
        <v>0</v>
      </c>
      <c r="L78" s="95"/>
      <c r="M78" s="95"/>
    </row>
    <row r="79" spans="1:13" ht="12.75">
      <c r="A79" s="80"/>
      <c r="C79" s="2"/>
      <c r="D79" s="2"/>
      <c r="E79" s="2"/>
      <c r="F79" s="2"/>
      <c r="G79" s="2"/>
      <c r="H79" s="2"/>
      <c r="I79" s="2"/>
      <c r="J79" s="2"/>
      <c r="L79" s="2"/>
      <c r="M79" s="2"/>
    </row>
    <row r="80" spans="1:13" ht="12.75">
      <c r="A80" s="81" t="s">
        <v>109</v>
      </c>
      <c r="C80" s="2"/>
      <c r="D80" s="2"/>
      <c r="E80" s="2"/>
      <c r="F80" s="2"/>
      <c r="G80" s="2"/>
      <c r="H80" s="2"/>
      <c r="I80" s="13">
        <f>R7</f>
        <v>0</v>
      </c>
      <c r="J80" s="13">
        <f>R12</f>
        <v>0</v>
      </c>
      <c r="K80" s="12">
        <f>R18</f>
        <v>0</v>
      </c>
      <c r="L80" s="12"/>
      <c r="M80" s="12"/>
    </row>
    <row r="81" spans="1:13" ht="12.75">
      <c r="A81" s="81" t="s">
        <v>110</v>
      </c>
      <c r="C81" s="2"/>
      <c r="D81" s="2"/>
      <c r="E81" s="2"/>
      <c r="F81" s="2"/>
      <c r="G81" s="2"/>
      <c r="H81" s="2"/>
      <c r="I81" s="13">
        <f>S7</f>
        <v>0</v>
      </c>
      <c r="J81" s="13">
        <f>S12</f>
        <v>0</v>
      </c>
      <c r="K81" s="12">
        <f>S18</f>
        <v>0</v>
      </c>
      <c r="L81" s="12"/>
      <c r="M81" s="12"/>
    </row>
    <row r="82" spans="1:13" ht="12.75">
      <c r="A82" s="82" t="s">
        <v>111</v>
      </c>
      <c r="C82" s="2"/>
      <c r="D82" s="2"/>
      <c r="E82" s="2"/>
      <c r="F82" s="2"/>
      <c r="G82" s="2"/>
      <c r="H82" s="2"/>
      <c r="I82" s="13">
        <f>T7</f>
        <v>0</v>
      </c>
      <c r="J82" s="13">
        <f>T12</f>
        <v>0</v>
      </c>
      <c r="K82" s="12">
        <f>T18</f>
        <v>0</v>
      </c>
      <c r="L82" s="12"/>
      <c r="M82" s="12"/>
    </row>
    <row r="83" spans="1:13" ht="12.75">
      <c r="A83" s="81" t="s">
        <v>112</v>
      </c>
      <c r="C83" s="2"/>
      <c r="D83" s="2"/>
      <c r="E83" s="2"/>
      <c r="F83" s="2"/>
      <c r="G83" s="2"/>
      <c r="H83" s="2"/>
      <c r="I83" s="13">
        <f>U7</f>
        <v>0</v>
      </c>
      <c r="J83" s="13">
        <f>U12</f>
        <v>0</v>
      </c>
      <c r="K83" s="12">
        <f>U18</f>
        <v>0</v>
      </c>
      <c r="L83" s="12"/>
      <c r="M83" s="12"/>
    </row>
    <row r="84" spans="1:13" ht="12.75">
      <c r="A84" s="81" t="s">
        <v>113</v>
      </c>
      <c r="C84" s="2"/>
      <c r="D84" s="2"/>
      <c r="E84" s="2"/>
      <c r="F84" s="2"/>
      <c r="G84" s="2"/>
      <c r="H84" s="2"/>
      <c r="I84" s="13">
        <f>V7</f>
        <v>0</v>
      </c>
      <c r="J84" s="13">
        <f>V12</f>
        <v>0</v>
      </c>
      <c r="K84" s="12">
        <f>V18</f>
        <v>0</v>
      </c>
      <c r="L84" s="12"/>
      <c r="M84" s="12"/>
    </row>
    <row r="85" spans="1:13" ht="12.75">
      <c r="A85" s="81" t="s">
        <v>114</v>
      </c>
      <c r="C85" s="2"/>
      <c r="D85" s="2"/>
      <c r="E85" s="2"/>
      <c r="F85" s="2"/>
      <c r="G85" s="2"/>
      <c r="H85" s="2"/>
      <c r="I85" s="13">
        <f>W7</f>
        <v>0</v>
      </c>
      <c r="J85" s="13">
        <f>W12</f>
        <v>0</v>
      </c>
      <c r="K85" s="12">
        <f>W18</f>
        <v>0</v>
      </c>
      <c r="L85" s="12"/>
      <c r="M85" s="12"/>
    </row>
    <row r="86" spans="1:13" ht="12.75">
      <c r="A86" s="82" t="s">
        <v>115</v>
      </c>
      <c r="C86" s="2"/>
      <c r="D86" s="2"/>
      <c r="E86" s="2"/>
      <c r="F86" s="2"/>
      <c r="G86" s="2"/>
      <c r="H86" s="2"/>
      <c r="I86" s="13">
        <f>X7</f>
        <v>0</v>
      </c>
      <c r="J86" s="13">
        <f>X12</f>
        <v>0</v>
      </c>
      <c r="K86" s="12">
        <f>X18</f>
        <v>0</v>
      </c>
      <c r="L86" s="12"/>
      <c r="M86" s="12"/>
    </row>
    <row r="87" spans="1:13" ht="12.75">
      <c r="A87" s="81" t="s">
        <v>116</v>
      </c>
      <c r="C87" s="2"/>
      <c r="D87" s="2"/>
      <c r="E87" s="2"/>
      <c r="F87" s="2"/>
      <c r="G87" s="2"/>
      <c r="H87" s="2"/>
      <c r="I87" s="13">
        <f>Y7</f>
        <v>0</v>
      </c>
      <c r="J87" s="13">
        <f>Y12</f>
        <v>0</v>
      </c>
      <c r="K87" s="12">
        <f>Y18</f>
        <v>0</v>
      </c>
      <c r="L87" s="12"/>
      <c r="M87" s="12"/>
    </row>
    <row r="88" spans="1:13" ht="12.75">
      <c r="A88" s="81" t="s">
        <v>117</v>
      </c>
      <c r="C88" s="2"/>
      <c r="D88" s="2"/>
      <c r="E88" s="2"/>
      <c r="F88" s="2"/>
      <c r="G88" s="2"/>
      <c r="H88" s="2"/>
      <c r="I88" s="13">
        <f>Z7</f>
        <v>0</v>
      </c>
      <c r="J88" s="13">
        <f>Z12</f>
        <v>0</v>
      </c>
      <c r="K88" s="12">
        <f>Z18</f>
        <v>0</v>
      </c>
      <c r="L88" s="12"/>
      <c r="M88" s="12"/>
    </row>
    <row r="89" spans="1:13" ht="15.75">
      <c r="A89" s="83" t="s">
        <v>118</v>
      </c>
      <c r="C89" s="2"/>
      <c r="D89" s="2"/>
      <c r="E89" s="2"/>
      <c r="F89" s="2"/>
      <c r="G89" s="2"/>
      <c r="H89" s="2"/>
      <c r="I89" s="95">
        <f>AVERAGE(I80:I88)</f>
        <v>0</v>
      </c>
      <c r="J89" s="95">
        <f>AVERAGE(J80:J88)</f>
        <v>0</v>
      </c>
      <c r="K89" s="95">
        <f>AVERAGE(K80:K88)</f>
        <v>0</v>
      </c>
      <c r="L89" s="95"/>
      <c r="M89" s="95"/>
    </row>
    <row r="90" spans="1:10" ht="12.75">
      <c r="A90" s="84"/>
      <c r="C90" s="2"/>
      <c r="D90" s="2"/>
      <c r="E90" s="2"/>
      <c r="F90" s="2"/>
      <c r="G90" s="2"/>
      <c r="H90" s="2"/>
      <c r="I90" s="2"/>
      <c r="J90" s="2"/>
    </row>
    <row r="91" spans="1:13" ht="12.75">
      <c r="A91" s="81" t="s">
        <v>119</v>
      </c>
      <c r="C91" s="2"/>
      <c r="D91" s="2"/>
      <c r="E91" s="2"/>
      <c r="F91" s="2"/>
      <c r="G91" s="2"/>
      <c r="H91" s="2"/>
      <c r="I91" s="13">
        <f>AA7</f>
        <v>0</v>
      </c>
      <c r="J91" s="13">
        <f>AA12</f>
        <v>0</v>
      </c>
      <c r="K91" s="12">
        <f>AA18</f>
        <v>0</v>
      </c>
      <c r="L91" s="12"/>
      <c r="M91" s="12"/>
    </row>
    <row r="92" spans="1:13" ht="12.75">
      <c r="A92" s="81" t="s">
        <v>120</v>
      </c>
      <c r="C92" s="2"/>
      <c r="D92" s="2"/>
      <c r="E92" s="2"/>
      <c r="F92" s="2"/>
      <c r="G92" s="2"/>
      <c r="H92" s="2"/>
      <c r="I92" s="13">
        <f>AB7</f>
        <v>0</v>
      </c>
      <c r="J92" s="13">
        <f>AB12</f>
        <v>0</v>
      </c>
      <c r="K92" s="12">
        <f>AB18</f>
        <v>0</v>
      </c>
      <c r="L92" s="12"/>
      <c r="M92" s="12"/>
    </row>
    <row r="93" spans="1:13" ht="12.75">
      <c r="A93" s="81" t="s">
        <v>121</v>
      </c>
      <c r="C93" s="2"/>
      <c r="D93" s="2"/>
      <c r="E93" s="2"/>
      <c r="F93" s="2"/>
      <c r="G93" s="2"/>
      <c r="H93" s="2"/>
      <c r="I93" s="13">
        <f>AC7</f>
        <v>0</v>
      </c>
      <c r="J93" s="13">
        <f>AC12</f>
        <v>0</v>
      </c>
      <c r="K93" s="12">
        <f>AC18</f>
        <v>0</v>
      </c>
      <c r="L93" s="12"/>
      <c r="M93" s="12"/>
    </row>
    <row r="94" spans="1:13" ht="12.75">
      <c r="A94" s="81" t="s">
        <v>122</v>
      </c>
      <c r="C94" s="2"/>
      <c r="D94" s="2"/>
      <c r="E94" s="2"/>
      <c r="F94" s="2"/>
      <c r="G94" s="2"/>
      <c r="H94" s="2"/>
      <c r="I94" s="13">
        <f>AD7</f>
        <v>0</v>
      </c>
      <c r="J94" s="13">
        <f>AD12</f>
        <v>0</v>
      </c>
      <c r="K94" s="12">
        <f>AD18</f>
        <v>0</v>
      </c>
      <c r="L94" s="12"/>
      <c r="M94" s="12"/>
    </row>
    <row r="95" spans="1:13" ht="12.75">
      <c r="A95" s="81" t="s">
        <v>123</v>
      </c>
      <c r="C95" s="2"/>
      <c r="D95" s="2"/>
      <c r="E95" s="2"/>
      <c r="F95" s="2"/>
      <c r="G95" s="2"/>
      <c r="H95" s="2"/>
      <c r="I95" s="13">
        <f>AE7</f>
        <v>0</v>
      </c>
      <c r="J95" s="13">
        <f>AE12</f>
        <v>0</v>
      </c>
      <c r="K95" s="12">
        <f>AE18</f>
        <v>0</v>
      </c>
      <c r="L95" s="12"/>
      <c r="M95" s="12"/>
    </row>
    <row r="96" spans="1:13" ht="12.75">
      <c r="A96" s="81" t="s">
        <v>124</v>
      </c>
      <c r="C96" s="2"/>
      <c r="D96" s="2"/>
      <c r="E96" s="2"/>
      <c r="F96" s="2"/>
      <c r="G96" s="2"/>
      <c r="H96" s="2"/>
      <c r="I96" s="13">
        <f>AF7</f>
        <v>0</v>
      </c>
      <c r="J96" s="13">
        <f>AF12</f>
        <v>0</v>
      </c>
      <c r="K96" s="12">
        <f>AF18</f>
        <v>0</v>
      </c>
      <c r="L96" s="12"/>
      <c r="M96" s="12"/>
    </row>
    <row r="97" spans="1:13" ht="15.75">
      <c r="A97" s="83" t="s">
        <v>125</v>
      </c>
      <c r="C97" s="2"/>
      <c r="D97" s="2"/>
      <c r="E97" s="2"/>
      <c r="F97" s="2"/>
      <c r="G97" s="2"/>
      <c r="H97" s="2"/>
      <c r="I97" s="95">
        <f>AVERAGE(I91:I96)</f>
        <v>0</v>
      </c>
      <c r="J97" s="95">
        <f>AVERAGE(J91:J96)</f>
        <v>0</v>
      </c>
      <c r="K97" s="95">
        <f>AVERAGE(K91:K96)</f>
        <v>0</v>
      </c>
      <c r="L97" s="95"/>
      <c r="M97" s="95"/>
    </row>
    <row r="98" spans="1:13" ht="12.75">
      <c r="A98" s="84"/>
      <c r="C98" s="2"/>
      <c r="D98" s="2"/>
      <c r="E98" s="2"/>
      <c r="F98" s="2"/>
      <c r="G98" s="2"/>
      <c r="H98" s="2"/>
      <c r="I98" s="2"/>
      <c r="J98" s="2"/>
      <c r="L98" s="2"/>
      <c r="M98" s="2"/>
    </row>
    <row r="99" spans="1:13" ht="12.75">
      <c r="A99" s="81" t="s">
        <v>126</v>
      </c>
      <c r="C99" s="2"/>
      <c r="D99" s="2"/>
      <c r="E99" s="2"/>
      <c r="F99" s="2"/>
      <c r="G99" s="2"/>
      <c r="H99" s="2"/>
      <c r="I99" s="13">
        <f>AG7</f>
        <v>0</v>
      </c>
      <c r="J99" s="13">
        <f>AG12</f>
        <v>0</v>
      </c>
      <c r="K99" s="12">
        <f>AG18</f>
        <v>0</v>
      </c>
      <c r="L99" s="12"/>
      <c r="M99" s="12"/>
    </row>
    <row r="100" spans="1:13" ht="12.75">
      <c r="A100" s="81" t="s">
        <v>127</v>
      </c>
      <c r="C100" s="2"/>
      <c r="D100" s="2"/>
      <c r="E100" s="2"/>
      <c r="F100" s="2"/>
      <c r="G100" s="2"/>
      <c r="H100" s="2"/>
      <c r="I100" s="13">
        <f>AH7</f>
        <v>0</v>
      </c>
      <c r="J100" s="13">
        <f>AH12</f>
        <v>0</v>
      </c>
      <c r="K100" s="12">
        <f>AH18</f>
        <v>0</v>
      </c>
      <c r="L100" s="12"/>
      <c r="M100" s="12"/>
    </row>
    <row r="101" spans="1:13" ht="12.75">
      <c r="A101" s="81" t="s">
        <v>128</v>
      </c>
      <c r="C101" s="2"/>
      <c r="D101" s="2"/>
      <c r="E101" s="2"/>
      <c r="F101" s="2"/>
      <c r="G101" s="2"/>
      <c r="H101" s="2"/>
      <c r="I101" s="13">
        <f>AI7</f>
        <v>0</v>
      </c>
      <c r="J101" s="13">
        <f>AI12</f>
        <v>0</v>
      </c>
      <c r="K101" s="12">
        <f>AI18</f>
        <v>0</v>
      </c>
      <c r="L101" s="12"/>
      <c r="M101" s="12"/>
    </row>
    <row r="102" spans="1:13" ht="12.75">
      <c r="A102" s="81" t="s">
        <v>129</v>
      </c>
      <c r="C102" s="2"/>
      <c r="D102" s="2"/>
      <c r="E102" s="2"/>
      <c r="F102" s="2"/>
      <c r="G102" s="2"/>
      <c r="H102" s="2"/>
      <c r="I102" s="13">
        <f>AJ7</f>
        <v>0</v>
      </c>
      <c r="J102" s="13">
        <f>AJ12</f>
        <v>0</v>
      </c>
      <c r="K102" s="12">
        <f>AJ18</f>
        <v>0</v>
      </c>
      <c r="L102" s="12"/>
      <c r="M102" s="12"/>
    </row>
    <row r="103" spans="1:13" ht="12.75">
      <c r="A103" s="81" t="s">
        <v>130</v>
      </c>
      <c r="C103" s="2"/>
      <c r="D103" s="2"/>
      <c r="E103" s="2"/>
      <c r="F103" s="2"/>
      <c r="G103" s="2"/>
      <c r="H103" s="2"/>
      <c r="I103" s="13">
        <f>AK7</f>
        <v>0</v>
      </c>
      <c r="J103" s="13">
        <f>AK12</f>
        <v>0</v>
      </c>
      <c r="K103" s="12">
        <f>AK18</f>
        <v>0</v>
      </c>
      <c r="L103" s="12"/>
      <c r="M103" s="12"/>
    </row>
    <row r="104" spans="1:13" ht="12.75">
      <c r="A104" s="81" t="s">
        <v>131</v>
      </c>
      <c r="C104" s="2"/>
      <c r="D104" s="2"/>
      <c r="E104" s="2"/>
      <c r="F104" s="2"/>
      <c r="G104" s="2"/>
      <c r="H104" s="2"/>
      <c r="I104" s="13">
        <f>AL7</f>
        <v>0</v>
      </c>
      <c r="J104" s="13">
        <f>AL12</f>
        <v>0</v>
      </c>
      <c r="K104" s="12">
        <f>AL18</f>
        <v>0</v>
      </c>
      <c r="L104" s="12"/>
      <c r="M104" s="12"/>
    </row>
    <row r="105" spans="1:13" ht="15.75">
      <c r="A105" s="85" t="s">
        <v>132</v>
      </c>
      <c r="C105" s="2"/>
      <c r="D105" s="2"/>
      <c r="E105" s="2"/>
      <c r="F105" s="2"/>
      <c r="G105" s="2"/>
      <c r="H105" s="2"/>
      <c r="I105" s="95">
        <f>AVERAGE(I99:I104)</f>
        <v>0</v>
      </c>
      <c r="J105" s="95">
        <f>AVERAGE(J99:J104)</f>
        <v>0</v>
      </c>
      <c r="K105" s="95">
        <f>AVERAGE(K99:K104)</f>
        <v>0</v>
      </c>
      <c r="L105" s="95"/>
      <c r="M105" s="95"/>
    </row>
    <row r="106" spans="1:10" ht="15.75">
      <c r="A106" s="79"/>
      <c r="C106" s="2"/>
      <c r="D106" s="2"/>
      <c r="E106" s="2"/>
      <c r="F106" s="2"/>
      <c r="G106" s="2"/>
      <c r="H106" s="2"/>
      <c r="I106" s="2"/>
      <c r="J106" s="2"/>
    </row>
    <row r="107" spans="1:13" ht="18.75">
      <c r="A107" s="86" t="s">
        <v>41</v>
      </c>
      <c r="C107" s="2"/>
      <c r="D107" s="2"/>
      <c r="E107" s="2"/>
      <c r="F107" s="2"/>
      <c r="G107" s="2"/>
      <c r="H107" s="2"/>
      <c r="I107" s="95">
        <f>(I105+I97+I89+I78+I72+I65)/6</f>
        <v>0</v>
      </c>
      <c r="J107" s="95">
        <f>(J105+J97+J89+J78+J72+J65)/6</f>
        <v>0</v>
      </c>
      <c r="K107" s="95">
        <f>(K105+K97+K89+K78+K72+K65)/6</f>
        <v>0</v>
      </c>
      <c r="L107" s="95"/>
      <c r="M107" s="95"/>
    </row>
  </sheetData>
  <sheetProtection/>
  <printOptions gridLines="1"/>
  <pageMargins left="0.15748031496062992" right="0.15748031496062992" top="0.984251968503937" bottom="0.984251968503937" header="0.5118110236220472" footer="0.5118110236220472"/>
  <pageSetup horizontalDpi="355" verticalDpi="355" orientation="landscape" paperSize="9" r:id="rId3"/>
  <legacyDrawing r:id="rId2"/>
  <oleObjects>
    <oleObject progId="MSPhotoEd.3" shapeId="109471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AM99"/>
  <sheetViews>
    <sheetView zoomScalePageLayoutView="0" workbookViewId="0" topLeftCell="A29">
      <selection activeCell="R55" sqref="R55"/>
    </sheetView>
  </sheetViews>
  <sheetFormatPr defaultColWidth="9.140625" defaultRowHeight="12.75"/>
  <cols>
    <col min="1" max="1" width="17.8515625" style="0" customWidth="1"/>
    <col min="2" max="3" width="3.28125" style="0" customWidth="1"/>
    <col min="4" max="4" width="3.57421875" style="0" customWidth="1"/>
    <col min="5" max="5" width="3.28125" style="0" customWidth="1"/>
    <col min="6" max="8" width="3.421875" style="0" customWidth="1"/>
    <col min="9" max="9" width="3.7109375" style="0" customWidth="1"/>
    <col min="10" max="10" width="3.57421875" style="0" customWidth="1"/>
    <col min="11" max="11" width="3.8515625" style="0" customWidth="1"/>
    <col min="12" max="14" width="3.57421875" style="0" customWidth="1"/>
    <col min="15" max="15" width="3.7109375" style="0" customWidth="1"/>
    <col min="16" max="17" width="3.8515625" style="0" customWidth="1"/>
    <col min="18" max="18" width="3.57421875" style="0" customWidth="1"/>
    <col min="19" max="19" width="3.421875" style="0" customWidth="1"/>
    <col min="20" max="21" width="3.57421875" style="0" customWidth="1"/>
    <col min="22" max="22" width="4.00390625" style="0" customWidth="1"/>
    <col min="23" max="23" width="3.28125" style="0" customWidth="1"/>
    <col min="24" max="25" width="3.421875" style="0" customWidth="1"/>
    <col min="26" max="27" width="3.28125" style="0" customWidth="1"/>
    <col min="28" max="30" width="3.421875" style="0" customWidth="1"/>
    <col min="31" max="32" width="3.7109375" style="0" customWidth="1"/>
    <col min="33" max="33" width="3.8515625" style="0" customWidth="1"/>
    <col min="34" max="34" width="3.7109375" style="0" customWidth="1"/>
    <col min="35" max="36" width="3.28125" style="0" customWidth="1"/>
    <col min="37" max="39" width="3.421875" style="0" customWidth="1"/>
  </cols>
  <sheetData>
    <row r="1" spans="1:10" ht="12.75">
      <c r="A1" s="3" t="s">
        <v>37</v>
      </c>
      <c r="C1" s="2"/>
      <c r="D1" s="2"/>
      <c r="E1" s="2"/>
      <c r="F1" s="2"/>
      <c r="G1" s="2"/>
      <c r="H1" s="2"/>
      <c r="I1" s="2"/>
      <c r="J1" s="2"/>
    </row>
    <row r="2" spans="2:39" ht="195" customHeight="1">
      <c r="B2" s="20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20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20" t="s">
        <v>16</v>
      </c>
      <c r="O2" s="1" t="s">
        <v>17</v>
      </c>
      <c r="P2" s="1" t="s">
        <v>18</v>
      </c>
      <c r="Q2" s="1" t="s">
        <v>19</v>
      </c>
      <c r="R2" s="20" t="s">
        <v>20</v>
      </c>
      <c r="S2" s="1" t="s">
        <v>21</v>
      </c>
      <c r="T2" s="1" t="s">
        <v>22</v>
      </c>
      <c r="U2" s="1" t="s">
        <v>23</v>
      </c>
      <c r="V2" s="1" t="s">
        <v>24</v>
      </c>
      <c r="W2" s="1" t="s">
        <v>25</v>
      </c>
      <c r="X2" s="1" t="s">
        <v>26</v>
      </c>
      <c r="Y2" s="1" t="s">
        <v>27</v>
      </c>
      <c r="Z2" s="1" t="s">
        <v>28</v>
      </c>
      <c r="AA2" s="20" t="s">
        <v>79</v>
      </c>
      <c r="AB2" s="1" t="s">
        <v>30</v>
      </c>
      <c r="AC2" s="1" t="s">
        <v>31</v>
      </c>
      <c r="AD2" s="1" t="s">
        <v>32</v>
      </c>
      <c r="AE2" s="1" t="s">
        <v>33</v>
      </c>
      <c r="AF2" s="1" t="s">
        <v>34</v>
      </c>
      <c r="AG2" s="20" t="s">
        <v>35</v>
      </c>
      <c r="AH2" s="1" t="s">
        <v>36</v>
      </c>
      <c r="AI2" s="1" t="s">
        <v>3</v>
      </c>
      <c r="AJ2" s="1" t="s">
        <v>2</v>
      </c>
      <c r="AK2" s="1" t="s">
        <v>1</v>
      </c>
      <c r="AL2" s="1" t="s">
        <v>0</v>
      </c>
      <c r="AM2" s="25" t="s">
        <v>58</v>
      </c>
    </row>
    <row r="3" spans="1:39" ht="12.75">
      <c r="A3" s="73" t="s">
        <v>49</v>
      </c>
      <c r="B3" s="21"/>
      <c r="C3" s="2"/>
      <c r="D3" s="2"/>
      <c r="E3" s="2"/>
      <c r="F3" s="2"/>
      <c r="G3" s="2"/>
      <c r="H3" s="2"/>
      <c r="I3" s="24"/>
      <c r="J3" s="2"/>
      <c r="N3" s="21"/>
      <c r="R3" s="21"/>
      <c r="AA3" s="21"/>
      <c r="AG3" s="21"/>
      <c r="AM3" s="21"/>
    </row>
    <row r="4" spans="1:39" ht="12.75">
      <c r="A4" s="4" t="s">
        <v>48</v>
      </c>
      <c r="B4" s="22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22">
        <v>0</v>
      </c>
      <c r="J4" s="14">
        <v>0</v>
      </c>
      <c r="K4" s="14">
        <v>0</v>
      </c>
      <c r="L4" s="14">
        <v>0</v>
      </c>
      <c r="M4" s="14">
        <v>0</v>
      </c>
      <c r="N4" s="22">
        <v>0</v>
      </c>
      <c r="O4" s="14">
        <v>0</v>
      </c>
      <c r="P4" s="14">
        <v>0</v>
      </c>
      <c r="Q4" s="14">
        <v>0</v>
      </c>
      <c r="R4" s="22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22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22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23">
        <f>AVERAGE(B4:AL4)</f>
        <v>0</v>
      </c>
    </row>
    <row r="5" spans="1:39" ht="12.75">
      <c r="A5" s="4" t="s">
        <v>48</v>
      </c>
      <c r="B5" s="22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22">
        <v>0</v>
      </c>
      <c r="J5" s="14">
        <v>0</v>
      </c>
      <c r="K5" s="14">
        <v>0</v>
      </c>
      <c r="L5" s="14">
        <v>0</v>
      </c>
      <c r="M5" s="14">
        <v>0</v>
      </c>
      <c r="N5" s="22">
        <v>0</v>
      </c>
      <c r="O5" s="14">
        <v>0</v>
      </c>
      <c r="P5" s="14">
        <v>0</v>
      </c>
      <c r="Q5" s="14">
        <v>0</v>
      </c>
      <c r="R5" s="22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22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22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23">
        <f>AVERAGE(B5:AL5)</f>
        <v>0</v>
      </c>
    </row>
    <row r="6" spans="1:39" ht="12.75">
      <c r="A6" s="4" t="s">
        <v>48</v>
      </c>
      <c r="B6" s="22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22">
        <v>0</v>
      </c>
      <c r="J6" s="14">
        <v>0</v>
      </c>
      <c r="K6" s="14">
        <v>0</v>
      </c>
      <c r="L6" s="14">
        <v>0</v>
      </c>
      <c r="M6" s="14">
        <v>0</v>
      </c>
      <c r="N6" s="22">
        <v>0</v>
      </c>
      <c r="O6" s="14">
        <v>0</v>
      </c>
      <c r="P6" s="14">
        <v>0</v>
      </c>
      <c r="Q6" s="14">
        <v>0</v>
      </c>
      <c r="R6" s="22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22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22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23">
        <f>AVERAGE(B6:AL6)</f>
        <v>0</v>
      </c>
    </row>
    <row r="7" spans="1:39" s="3" customFormat="1" ht="12.75">
      <c r="A7" s="3" t="s">
        <v>42</v>
      </c>
      <c r="B7" s="23">
        <f aca="true" t="shared" si="0" ref="B7:AL7">AVERAGE(B4:B6)</f>
        <v>0</v>
      </c>
      <c r="C7" s="11">
        <f t="shared" si="0"/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23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23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23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0</v>
      </c>
      <c r="X7" s="11">
        <f t="shared" si="0"/>
        <v>0</v>
      </c>
      <c r="Y7" s="11">
        <f t="shared" si="0"/>
        <v>0</v>
      </c>
      <c r="Z7" s="11">
        <f t="shared" si="0"/>
        <v>0</v>
      </c>
      <c r="AA7" s="23">
        <f t="shared" si="0"/>
        <v>0</v>
      </c>
      <c r="AB7" s="11">
        <f t="shared" si="0"/>
        <v>0</v>
      </c>
      <c r="AC7" s="11">
        <f t="shared" si="0"/>
        <v>0</v>
      </c>
      <c r="AD7" s="11">
        <f t="shared" si="0"/>
        <v>0</v>
      </c>
      <c r="AE7" s="11">
        <f t="shared" si="0"/>
        <v>0</v>
      </c>
      <c r="AF7" s="11">
        <f t="shared" si="0"/>
        <v>0</v>
      </c>
      <c r="AG7" s="23">
        <f t="shared" si="0"/>
        <v>0</v>
      </c>
      <c r="AH7" s="11">
        <f t="shared" si="0"/>
        <v>0</v>
      </c>
      <c r="AI7" s="11">
        <f t="shared" si="0"/>
        <v>0</v>
      </c>
      <c r="AJ7" s="11">
        <f t="shared" si="0"/>
        <v>0</v>
      </c>
      <c r="AK7" s="11">
        <f t="shared" si="0"/>
        <v>0</v>
      </c>
      <c r="AL7" s="11">
        <f t="shared" si="0"/>
        <v>0</v>
      </c>
      <c r="AM7" s="23">
        <f>AVERAGE(B7:AL7)</f>
        <v>0</v>
      </c>
    </row>
    <row r="8" spans="1:39" ht="12.75">
      <c r="A8" s="68" t="s">
        <v>38</v>
      </c>
      <c r="B8" s="21"/>
      <c r="C8" s="2"/>
      <c r="D8" s="2"/>
      <c r="E8" s="2"/>
      <c r="F8" s="2"/>
      <c r="G8" s="2"/>
      <c r="H8" s="2"/>
      <c r="I8" s="24"/>
      <c r="J8" s="2"/>
      <c r="N8" s="21"/>
      <c r="R8" s="21"/>
      <c r="AA8" s="21"/>
      <c r="AG8" s="21"/>
      <c r="AM8" s="26"/>
    </row>
    <row r="9" spans="1:39" ht="12.75">
      <c r="A9" s="4" t="s">
        <v>48</v>
      </c>
      <c r="B9" s="22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22">
        <v>0</v>
      </c>
      <c r="J9" s="14">
        <v>0</v>
      </c>
      <c r="K9" s="14">
        <v>0</v>
      </c>
      <c r="L9" s="14">
        <v>0</v>
      </c>
      <c r="M9" s="14">
        <v>0</v>
      </c>
      <c r="N9" s="22">
        <v>0</v>
      </c>
      <c r="O9" s="14">
        <v>0</v>
      </c>
      <c r="P9" s="14">
        <v>0</v>
      </c>
      <c r="Q9" s="14">
        <v>0</v>
      </c>
      <c r="R9" s="22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22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22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23">
        <f>AVERAGE(B9:AL9)</f>
        <v>0</v>
      </c>
    </row>
    <row r="10" spans="1:39" ht="12.75">
      <c r="A10" s="4" t="s">
        <v>48</v>
      </c>
      <c r="B10" s="22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22">
        <v>0</v>
      </c>
      <c r="J10" s="14">
        <v>0</v>
      </c>
      <c r="K10" s="14">
        <v>0</v>
      </c>
      <c r="L10" s="14">
        <v>0</v>
      </c>
      <c r="M10" s="14">
        <v>0</v>
      </c>
      <c r="N10" s="22">
        <v>0</v>
      </c>
      <c r="O10" s="14">
        <v>0</v>
      </c>
      <c r="P10" s="14">
        <v>0</v>
      </c>
      <c r="Q10" s="14">
        <v>0</v>
      </c>
      <c r="R10" s="22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22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22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23">
        <f>AVERAGE(B10:AL10)</f>
        <v>0</v>
      </c>
    </row>
    <row r="11" spans="1:39" ht="12.75">
      <c r="A11" s="4" t="s">
        <v>48</v>
      </c>
      <c r="B11" s="22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22">
        <v>0</v>
      </c>
      <c r="J11" s="14">
        <v>0</v>
      </c>
      <c r="K11" s="14">
        <v>0</v>
      </c>
      <c r="L11" s="14">
        <v>0</v>
      </c>
      <c r="M11" s="14">
        <v>0</v>
      </c>
      <c r="N11" s="22">
        <v>0</v>
      </c>
      <c r="O11" s="14">
        <v>0</v>
      </c>
      <c r="P11" s="14">
        <v>0</v>
      </c>
      <c r="Q11" s="14">
        <v>0</v>
      </c>
      <c r="R11" s="22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22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22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23">
        <f>AVERAGE(B11:AL11)</f>
        <v>0</v>
      </c>
    </row>
    <row r="12" spans="1:39" s="3" customFormat="1" ht="12.75">
      <c r="A12" s="3" t="s">
        <v>41</v>
      </c>
      <c r="B12" s="23">
        <f aca="true" t="shared" si="1" ref="B12:AL12">AVERAGE(B9:B11)</f>
        <v>0</v>
      </c>
      <c r="C12" s="11">
        <f t="shared" si="1"/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23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23">
        <f t="shared" si="1"/>
        <v>0</v>
      </c>
      <c r="O12" s="11">
        <f t="shared" si="1"/>
        <v>0</v>
      </c>
      <c r="P12" s="11">
        <f t="shared" si="1"/>
        <v>0</v>
      </c>
      <c r="Q12" s="11">
        <f t="shared" si="1"/>
        <v>0</v>
      </c>
      <c r="R12" s="23">
        <f t="shared" si="1"/>
        <v>0</v>
      </c>
      <c r="S12" s="11">
        <f t="shared" si="1"/>
        <v>0</v>
      </c>
      <c r="T12" s="11">
        <f t="shared" si="1"/>
        <v>0</v>
      </c>
      <c r="U12" s="11">
        <f t="shared" si="1"/>
        <v>0</v>
      </c>
      <c r="V12" s="11">
        <f t="shared" si="1"/>
        <v>0</v>
      </c>
      <c r="W12" s="11">
        <f t="shared" si="1"/>
        <v>0</v>
      </c>
      <c r="X12" s="11">
        <f t="shared" si="1"/>
        <v>0</v>
      </c>
      <c r="Y12" s="11">
        <f t="shared" si="1"/>
        <v>0</v>
      </c>
      <c r="Z12" s="11">
        <f t="shared" si="1"/>
        <v>0</v>
      </c>
      <c r="AA12" s="23">
        <f t="shared" si="1"/>
        <v>0</v>
      </c>
      <c r="AB12" s="11">
        <f t="shared" si="1"/>
        <v>0</v>
      </c>
      <c r="AC12" s="11">
        <f t="shared" si="1"/>
        <v>0</v>
      </c>
      <c r="AD12" s="11">
        <f t="shared" si="1"/>
        <v>0</v>
      </c>
      <c r="AE12" s="11">
        <f t="shared" si="1"/>
        <v>0</v>
      </c>
      <c r="AF12" s="11">
        <f t="shared" si="1"/>
        <v>0</v>
      </c>
      <c r="AG12" s="23">
        <f t="shared" si="1"/>
        <v>0</v>
      </c>
      <c r="AH12" s="11">
        <f t="shared" si="1"/>
        <v>0</v>
      </c>
      <c r="AI12" s="11">
        <f t="shared" si="1"/>
        <v>0</v>
      </c>
      <c r="AJ12" s="11">
        <f t="shared" si="1"/>
        <v>0</v>
      </c>
      <c r="AK12" s="11">
        <f t="shared" si="1"/>
        <v>0</v>
      </c>
      <c r="AL12" s="11">
        <f t="shared" si="1"/>
        <v>0</v>
      </c>
      <c r="AM12" s="23">
        <f>AVERAGE(B12:AL12)</f>
        <v>0</v>
      </c>
    </row>
    <row r="13" spans="1:39" s="3" customFormat="1" ht="12.75">
      <c r="A13" s="96" t="s">
        <v>134</v>
      </c>
      <c r="B13" s="21"/>
      <c r="C13" s="2"/>
      <c r="D13" s="2"/>
      <c r="E13" s="2"/>
      <c r="F13" s="2"/>
      <c r="G13" s="2"/>
      <c r="H13" s="2"/>
      <c r="I13" s="24"/>
      <c r="J13" s="2"/>
      <c r="K13"/>
      <c r="L13"/>
      <c r="M13"/>
      <c r="N13" s="21"/>
      <c r="O13"/>
      <c r="P13"/>
      <c r="Q13"/>
      <c r="R13" s="21"/>
      <c r="S13"/>
      <c r="T13"/>
      <c r="U13"/>
      <c r="V13"/>
      <c r="W13"/>
      <c r="X13"/>
      <c r="Y13"/>
      <c r="Z13"/>
      <c r="AA13" s="21"/>
      <c r="AB13"/>
      <c r="AC13"/>
      <c r="AD13"/>
      <c r="AE13"/>
      <c r="AF13"/>
      <c r="AG13" s="21"/>
      <c r="AH13"/>
      <c r="AI13"/>
      <c r="AJ13"/>
      <c r="AK13"/>
      <c r="AL13"/>
      <c r="AM13" s="48"/>
    </row>
    <row r="14" spans="1:39" s="3" customFormat="1" ht="12.75">
      <c r="A14" s="99" t="s">
        <v>135</v>
      </c>
      <c r="B14" s="100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2">
        <v>0</v>
      </c>
      <c r="J14" s="101">
        <v>0</v>
      </c>
      <c r="K14" s="15">
        <v>0</v>
      </c>
      <c r="L14" s="15">
        <v>0</v>
      </c>
      <c r="M14" s="15">
        <v>0</v>
      </c>
      <c r="N14" s="102">
        <v>0</v>
      </c>
      <c r="O14" s="15">
        <v>0</v>
      </c>
      <c r="P14" s="15">
        <v>0</v>
      </c>
      <c r="Q14" s="15">
        <v>0</v>
      </c>
      <c r="R14" s="10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111">
        <v>0</v>
      </c>
      <c r="AA14" s="15">
        <v>0</v>
      </c>
      <c r="AB14" s="42">
        <v>0</v>
      </c>
      <c r="AC14" s="42">
        <v>0</v>
      </c>
      <c r="AD14" s="42">
        <v>0</v>
      </c>
      <c r="AE14" s="42">
        <v>0</v>
      </c>
      <c r="AF14" s="111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55">
        <f>AVERAGE(B14:AL14)</f>
        <v>0</v>
      </c>
    </row>
    <row r="15" spans="1:39" s="3" customFormat="1" ht="12.75">
      <c r="A15" s="104" t="s">
        <v>136</v>
      </c>
      <c r="B15" s="105">
        <v>0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9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  <c r="Z15" s="109">
        <v>0</v>
      </c>
      <c r="AA15" s="101">
        <v>0</v>
      </c>
      <c r="AB15" s="112">
        <v>0</v>
      </c>
      <c r="AC15" s="112">
        <v>0</v>
      </c>
      <c r="AD15" s="112">
        <v>0</v>
      </c>
      <c r="AE15" s="112">
        <v>0</v>
      </c>
      <c r="AF15" s="109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55">
        <f>AVERAGE(B15:AL15)</f>
        <v>0</v>
      </c>
    </row>
    <row r="16" spans="1:39" ht="12.75">
      <c r="A16" s="98" t="s">
        <v>42</v>
      </c>
      <c r="B16" s="44">
        <f aca="true" t="shared" si="2" ref="B16:AL16">AVERAGE(B14:B15)</f>
        <v>0</v>
      </c>
      <c r="C16" s="44">
        <f t="shared" si="2"/>
        <v>0</v>
      </c>
      <c r="D16" s="44">
        <f t="shared" si="2"/>
        <v>0</v>
      </c>
      <c r="E16" s="44">
        <f t="shared" si="2"/>
        <v>0</v>
      </c>
      <c r="F16" s="44">
        <f t="shared" si="2"/>
        <v>0</v>
      </c>
      <c r="G16" s="44">
        <f t="shared" si="2"/>
        <v>0</v>
      </c>
      <c r="H16" s="110">
        <f t="shared" si="2"/>
        <v>0</v>
      </c>
      <c r="I16" s="44">
        <f t="shared" si="2"/>
        <v>0</v>
      </c>
      <c r="J16" s="44">
        <f t="shared" si="2"/>
        <v>0</v>
      </c>
      <c r="K16" s="44">
        <f t="shared" si="2"/>
        <v>0</v>
      </c>
      <c r="L16" s="44">
        <f t="shared" si="2"/>
        <v>0</v>
      </c>
      <c r="M16" s="44">
        <f t="shared" si="2"/>
        <v>0</v>
      </c>
      <c r="N16" s="23">
        <f t="shared" si="2"/>
        <v>0</v>
      </c>
      <c r="O16" s="44">
        <f t="shared" si="2"/>
        <v>0</v>
      </c>
      <c r="P16" s="44">
        <f t="shared" si="2"/>
        <v>0</v>
      </c>
      <c r="Q16" s="110">
        <f t="shared" si="2"/>
        <v>0</v>
      </c>
      <c r="R16" s="44">
        <f t="shared" si="2"/>
        <v>0</v>
      </c>
      <c r="S16" s="44">
        <f t="shared" si="2"/>
        <v>0</v>
      </c>
      <c r="T16" s="44">
        <f t="shared" si="2"/>
        <v>0</v>
      </c>
      <c r="U16" s="44">
        <f t="shared" si="2"/>
        <v>0</v>
      </c>
      <c r="V16" s="44">
        <f t="shared" si="2"/>
        <v>0</v>
      </c>
      <c r="W16" s="44">
        <f t="shared" si="2"/>
        <v>0</v>
      </c>
      <c r="X16" s="44">
        <f t="shared" si="2"/>
        <v>0</v>
      </c>
      <c r="Y16" s="44">
        <f t="shared" si="2"/>
        <v>0</v>
      </c>
      <c r="Z16" s="110">
        <f t="shared" si="2"/>
        <v>0</v>
      </c>
      <c r="AA16" s="44">
        <f t="shared" si="2"/>
        <v>0</v>
      </c>
      <c r="AB16" s="44">
        <f t="shared" si="2"/>
        <v>0</v>
      </c>
      <c r="AC16" s="44">
        <f t="shared" si="2"/>
        <v>0</v>
      </c>
      <c r="AD16" s="44">
        <f t="shared" si="2"/>
        <v>0</v>
      </c>
      <c r="AE16" s="44">
        <f t="shared" si="2"/>
        <v>0</v>
      </c>
      <c r="AF16" s="110">
        <f t="shared" si="2"/>
        <v>0</v>
      </c>
      <c r="AG16" s="44">
        <f t="shared" si="2"/>
        <v>0</v>
      </c>
      <c r="AH16" s="44">
        <f t="shared" si="2"/>
        <v>0</v>
      </c>
      <c r="AI16" s="44">
        <f t="shared" si="2"/>
        <v>0</v>
      </c>
      <c r="AJ16" s="44">
        <f t="shared" si="2"/>
        <v>0</v>
      </c>
      <c r="AK16" s="44">
        <f t="shared" si="2"/>
        <v>0</v>
      </c>
      <c r="AL16" s="44">
        <f t="shared" si="2"/>
        <v>0</v>
      </c>
      <c r="AM16" s="48">
        <f>AVERAGE(AM14:AM15)</f>
        <v>0</v>
      </c>
    </row>
    <row r="17" spans="1:39" ht="13.5" thickBot="1">
      <c r="A17" s="18"/>
      <c r="B17" s="29"/>
      <c r="C17" s="13"/>
      <c r="D17" s="13"/>
      <c r="E17" s="13"/>
      <c r="F17" s="13"/>
      <c r="G17" s="13"/>
      <c r="H17" s="13"/>
      <c r="I17" s="30"/>
      <c r="J17" s="13"/>
      <c r="K17" s="12"/>
      <c r="L17" s="12"/>
      <c r="M17" s="12"/>
      <c r="N17" s="29"/>
      <c r="O17" s="12"/>
      <c r="P17" s="12"/>
      <c r="Q17" s="12"/>
      <c r="R17" s="29"/>
      <c r="S17" s="12"/>
      <c r="T17" s="12"/>
      <c r="U17" s="12"/>
      <c r="V17" s="12"/>
      <c r="W17" s="12"/>
      <c r="X17" s="12"/>
      <c r="Y17" s="12"/>
      <c r="Z17" s="12"/>
      <c r="AA17" s="29"/>
      <c r="AB17" s="12"/>
      <c r="AC17" s="12"/>
      <c r="AD17" s="12"/>
      <c r="AE17" s="12"/>
      <c r="AF17" s="12"/>
      <c r="AG17" s="29"/>
      <c r="AH17" s="12"/>
      <c r="AI17" s="12"/>
      <c r="AJ17" s="12"/>
      <c r="AK17" s="12"/>
      <c r="AL17" s="12"/>
      <c r="AM17" s="28"/>
    </row>
    <row r="18" spans="1:39" ht="13.5" thickBot="1">
      <c r="A18" s="31" t="s">
        <v>143</v>
      </c>
      <c r="B18" s="62">
        <f>(B7+B12)/2</f>
        <v>0</v>
      </c>
      <c r="C18" s="63">
        <f aca="true" t="shared" si="3" ref="C18:AL18">(C7+C12)/2</f>
        <v>0</v>
      </c>
      <c r="D18" s="63">
        <f t="shared" si="3"/>
        <v>0</v>
      </c>
      <c r="E18" s="63">
        <f t="shared" si="3"/>
        <v>0</v>
      </c>
      <c r="F18" s="63">
        <f t="shared" si="3"/>
        <v>0</v>
      </c>
      <c r="G18" s="63">
        <f t="shared" si="3"/>
        <v>0</v>
      </c>
      <c r="H18" s="63">
        <f t="shared" si="3"/>
        <v>0</v>
      </c>
      <c r="I18" s="62">
        <f t="shared" si="3"/>
        <v>0</v>
      </c>
      <c r="J18" s="63">
        <f t="shared" si="3"/>
        <v>0</v>
      </c>
      <c r="K18" s="63">
        <f t="shared" si="3"/>
        <v>0</v>
      </c>
      <c r="L18" s="63">
        <f t="shared" si="3"/>
        <v>0</v>
      </c>
      <c r="M18" s="63">
        <f t="shared" si="3"/>
        <v>0</v>
      </c>
      <c r="N18" s="62">
        <f t="shared" si="3"/>
        <v>0</v>
      </c>
      <c r="O18" s="63">
        <f t="shared" si="3"/>
        <v>0</v>
      </c>
      <c r="P18" s="63">
        <f t="shared" si="3"/>
        <v>0</v>
      </c>
      <c r="Q18" s="63">
        <f t="shared" si="3"/>
        <v>0</v>
      </c>
      <c r="R18" s="62">
        <f t="shared" si="3"/>
        <v>0</v>
      </c>
      <c r="S18" s="63">
        <f t="shared" si="3"/>
        <v>0</v>
      </c>
      <c r="T18" s="63">
        <f t="shared" si="3"/>
        <v>0</v>
      </c>
      <c r="U18" s="63">
        <f t="shared" si="3"/>
        <v>0</v>
      </c>
      <c r="V18" s="63">
        <f t="shared" si="3"/>
        <v>0</v>
      </c>
      <c r="W18" s="63">
        <f t="shared" si="3"/>
        <v>0</v>
      </c>
      <c r="X18" s="63">
        <f t="shared" si="3"/>
        <v>0</v>
      </c>
      <c r="Y18" s="63">
        <f t="shared" si="3"/>
        <v>0</v>
      </c>
      <c r="Z18" s="63">
        <f t="shared" si="3"/>
        <v>0</v>
      </c>
      <c r="AA18" s="62">
        <f t="shared" si="3"/>
        <v>0</v>
      </c>
      <c r="AB18" s="63">
        <f t="shared" si="3"/>
        <v>0</v>
      </c>
      <c r="AC18" s="63">
        <f t="shared" si="3"/>
        <v>0</v>
      </c>
      <c r="AD18" s="63">
        <f t="shared" si="3"/>
        <v>0</v>
      </c>
      <c r="AE18" s="63">
        <f t="shared" si="3"/>
        <v>0</v>
      </c>
      <c r="AF18" s="63">
        <f t="shared" si="3"/>
        <v>0</v>
      </c>
      <c r="AG18" s="62">
        <f t="shared" si="3"/>
        <v>0</v>
      </c>
      <c r="AH18" s="63">
        <f t="shared" si="3"/>
        <v>0</v>
      </c>
      <c r="AI18" s="63">
        <f t="shared" si="3"/>
        <v>0</v>
      </c>
      <c r="AJ18" s="63">
        <f t="shared" si="3"/>
        <v>0</v>
      </c>
      <c r="AK18" s="63">
        <f t="shared" si="3"/>
        <v>0</v>
      </c>
      <c r="AL18" s="64">
        <f t="shared" si="3"/>
        <v>0</v>
      </c>
      <c r="AM18" s="27">
        <f>AVERAGE(B18:AL18)</f>
        <v>0</v>
      </c>
    </row>
    <row r="19" spans="1:10" ht="12.75">
      <c r="A19" s="10"/>
      <c r="C19" s="2"/>
      <c r="D19" s="2"/>
      <c r="E19" s="2"/>
      <c r="F19" s="2"/>
      <c r="G19" s="2"/>
      <c r="H19" s="2"/>
      <c r="I19" s="2"/>
      <c r="J19" s="2"/>
    </row>
    <row r="20" spans="1:10" ht="12.75">
      <c r="A20" t="s">
        <v>62</v>
      </c>
      <c r="C20" s="2"/>
      <c r="D20" s="2"/>
      <c r="E20" s="2"/>
      <c r="F20" s="2"/>
      <c r="G20" s="2"/>
      <c r="H20" s="2"/>
      <c r="I20" s="2"/>
      <c r="J20" s="2"/>
    </row>
    <row r="21" spans="1:10" ht="12.75">
      <c r="A21" t="s">
        <v>50</v>
      </c>
      <c r="C21" s="2"/>
      <c r="D21" s="2"/>
      <c r="E21" s="2"/>
      <c r="F21" s="2"/>
      <c r="G21" s="2"/>
      <c r="H21" s="2"/>
      <c r="I21" s="2"/>
      <c r="J21" s="2"/>
    </row>
    <row r="22" spans="1:10" ht="12.75">
      <c r="A22" t="s">
        <v>137</v>
      </c>
      <c r="C22" s="2"/>
      <c r="D22" s="2"/>
      <c r="E22" s="2"/>
      <c r="F22" s="2"/>
      <c r="G22" s="2"/>
      <c r="H22" s="2"/>
      <c r="I22" s="2"/>
      <c r="J22" s="2"/>
    </row>
    <row r="23" spans="3:10" ht="13.5" thickBot="1">
      <c r="C23" s="2"/>
      <c r="D23" s="2"/>
      <c r="E23" s="2"/>
      <c r="F23" s="2"/>
      <c r="G23" s="2"/>
      <c r="H23" s="2"/>
      <c r="I23" s="2"/>
      <c r="J23" s="2"/>
    </row>
    <row r="24" spans="1:13" ht="13.5" thickBot="1">
      <c r="A24" s="3" t="s">
        <v>57</v>
      </c>
      <c r="C24" s="2"/>
      <c r="D24" s="2"/>
      <c r="E24" s="2"/>
      <c r="F24" s="2"/>
      <c r="G24" s="2"/>
      <c r="H24" s="31" t="s">
        <v>80</v>
      </c>
      <c r="I24" s="32"/>
      <c r="J24" s="32"/>
      <c r="K24" s="33"/>
      <c r="L24" s="34"/>
      <c r="M24" s="27">
        <f>AM18</f>
        <v>0</v>
      </c>
    </row>
    <row r="25" spans="1:10" ht="12.75">
      <c r="A25" t="s">
        <v>51</v>
      </c>
      <c r="F25" s="59">
        <f>(B18+C18+D18+E18+F18+G18+H18)/7</f>
        <v>0</v>
      </c>
      <c r="G25" s="2"/>
      <c r="H25" s="2"/>
      <c r="I25" s="2"/>
      <c r="J25" s="2"/>
    </row>
    <row r="26" spans="1:10" ht="12.75">
      <c r="A26" t="s">
        <v>52</v>
      </c>
      <c r="F26" s="60">
        <f>(I18+J18+K18+L18+M18)/5</f>
        <v>0</v>
      </c>
      <c r="G26" s="2"/>
      <c r="H26" s="2"/>
      <c r="I26" s="2"/>
      <c r="J26" s="2"/>
    </row>
    <row r="27" spans="1:10" ht="12.75">
      <c r="A27" t="s">
        <v>53</v>
      </c>
      <c r="F27" s="60">
        <f>(N18+O18+P18+Q18)/4</f>
        <v>0</v>
      </c>
      <c r="G27" s="2"/>
      <c r="H27" s="2"/>
      <c r="I27" s="2"/>
      <c r="J27" s="2"/>
    </row>
    <row r="28" spans="1:10" ht="12.75">
      <c r="A28" t="s">
        <v>54</v>
      </c>
      <c r="F28" s="60">
        <f>(R18+S18+T18+U18+V18+W18+X18+Y18+Z18)/9</f>
        <v>0</v>
      </c>
      <c r="G28" s="2"/>
      <c r="H28" s="2"/>
      <c r="I28" s="2"/>
      <c r="J28" s="2"/>
    </row>
    <row r="29" spans="1:10" ht="12.75">
      <c r="A29" t="s">
        <v>55</v>
      </c>
      <c r="F29" s="60">
        <f>(AA18+AB18+AC18+AD18+AE18+AF18)/6</f>
        <v>0</v>
      </c>
      <c r="G29" s="2"/>
      <c r="H29" s="2"/>
      <c r="I29" s="2"/>
      <c r="J29" s="2"/>
    </row>
    <row r="30" spans="1:10" ht="13.5" thickBot="1">
      <c r="A30" t="s">
        <v>56</v>
      </c>
      <c r="F30" s="61">
        <f>(AG18+AH18+AI18+AJ18+AK18+AL18)/6</f>
        <v>0</v>
      </c>
      <c r="G30" s="2"/>
      <c r="H30" s="2"/>
      <c r="I30" s="2"/>
      <c r="J30" s="2"/>
    </row>
    <row r="32" spans="1:21" ht="12.75">
      <c r="A32" s="3" t="s">
        <v>67</v>
      </c>
      <c r="C32" s="2"/>
      <c r="D32" s="2"/>
      <c r="E32" s="2"/>
      <c r="F32" s="2"/>
      <c r="H32" s="3" t="s">
        <v>68</v>
      </c>
      <c r="J32" s="2"/>
      <c r="K32" s="2"/>
      <c r="L32" s="2"/>
      <c r="M32" s="2"/>
      <c r="P32" s="3" t="s">
        <v>138</v>
      </c>
      <c r="Q32" s="3"/>
      <c r="T32" s="2"/>
      <c r="U32" s="2"/>
    </row>
    <row r="33" spans="1:22" ht="12.75">
      <c r="A33" t="s">
        <v>51</v>
      </c>
      <c r="D33" s="11">
        <f>(B7+C7+D7+E7+F7+G7+H7)/7</f>
        <v>0</v>
      </c>
      <c r="H33" t="s">
        <v>51</v>
      </c>
      <c r="N33" s="11">
        <f>(B12+C12+D12+E12+F12+G12+H12)/7</f>
        <v>0</v>
      </c>
      <c r="P33" t="s">
        <v>51</v>
      </c>
      <c r="U33" s="2"/>
      <c r="V33" s="11">
        <f>(B16+C16+D16+E16+F16+G16+H16)/7</f>
        <v>0</v>
      </c>
    </row>
    <row r="34" spans="1:22" ht="12.75">
      <c r="A34" t="s">
        <v>52</v>
      </c>
      <c r="D34" s="11">
        <f>(I7+J7+K7+L7+M7)/5</f>
        <v>0</v>
      </c>
      <c r="H34" t="s">
        <v>52</v>
      </c>
      <c r="N34" s="11">
        <f>(I12+J12+K12+L12+M12)/5</f>
        <v>0</v>
      </c>
      <c r="P34" t="s">
        <v>52</v>
      </c>
      <c r="U34" s="2"/>
      <c r="V34" s="11">
        <f>(I16+J16+K16+L16+M16)/5</f>
        <v>0</v>
      </c>
    </row>
    <row r="35" spans="1:22" ht="12.75">
      <c r="A35" t="s">
        <v>53</v>
      </c>
      <c r="D35" s="11">
        <f>(N7+O7+P7+Q7)/4</f>
        <v>0</v>
      </c>
      <c r="H35" t="s">
        <v>53</v>
      </c>
      <c r="N35" s="11">
        <f>(N12+O12+P12+Q12)/4</f>
        <v>0</v>
      </c>
      <c r="P35" t="s">
        <v>53</v>
      </c>
      <c r="U35" s="2"/>
      <c r="V35" s="11">
        <f>(N16+O16+P16+Q16)/4</f>
        <v>0</v>
      </c>
    </row>
    <row r="36" spans="1:22" ht="12.75">
      <c r="A36" t="s">
        <v>54</v>
      </c>
      <c r="D36" s="11">
        <f>(R7+S7+T7+U7+V7+W7+X7+Y7+Z7)/9</f>
        <v>0</v>
      </c>
      <c r="H36" t="s">
        <v>54</v>
      </c>
      <c r="N36" s="11">
        <f>(R12+S12+T12+U12+V12+W12+X12+Y12+Z12)/9</f>
        <v>0</v>
      </c>
      <c r="P36" t="s">
        <v>54</v>
      </c>
      <c r="U36" s="2"/>
      <c r="V36" s="11">
        <f>(R16+S16+T16+U16+V16+W16+X16+Y16+Z16)/9</f>
        <v>0</v>
      </c>
    </row>
    <row r="37" spans="1:22" ht="12.75">
      <c r="A37" t="s">
        <v>55</v>
      </c>
      <c r="D37" s="11">
        <f>(AA7+AB7+AC7+AD7+AE7+AF7)/6</f>
        <v>0</v>
      </c>
      <c r="H37" t="s">
        <v>55</v>
      </c>
      <c r="N37" s="11">
        <f>(AA12+AB12+AC12+AD12+AE12+AF12)/6</f>
        <v>0</v>
      </c>
      <c r="P37" t="s">
        <v>55</v>
      </c>
      <c r="U37" s="2"/>
      <c r="V37" s="11">
        <f>(AA16+AB16+AC16+AD16+AE16+AF16)/6</f>
        <v>0</v>
      </c>
    </row>
    <row r="38" spans="1:22" ht="12.75">
      <c r="A38" t="s">
        <v>56</v>
      </c>
      <c r="D38" s="11">
        <f>(AG7+AH7+AI7+AJ7+AK7+AL7)/6</f>
        <v>0</v>
      </c>
      <c r="H38" t="s">
        <v>56</v>
      </c>
      <c r="N38" s="11">
        <f>(AG12+AH12+AI12+AJ12+AK12+AL12)/6</f>
        <v>0</v>
      </c>
      <c r="P38" t="s">
        <v>56</v>
      </c>
      <c r="U38" s="2"/>
      <c r="V38" s="11">
        <f>(AG16+AH16+AI16+AJ16+AK16+AL16)/6</f>
        <v>0</v>
      </c>
    </row>
    <row r="39" spans="1:22" s="3" customFormat="1" ht="12.75">
      <c r="A39" s="3" t="s">
        <v>83</v>
      </c>
      <c r="D39" s="11">
        <f>AM7</f>
        <v>0</v>
      </c>
      <c r="H39" s="3" t="s">
        <v>85</v>
      </c>
      <c r="N39" s="11">
        <f>AM12</f>
        <v>0</v>
      </c>
      <c r="P39" s="3" t="s">
        <v>139</v>
      </c>
      <c r="V39" s="11">
        <f>AM16</f>
        <v>0</v>
      </c>
    </row>
    <row r="45" spans="1:10" ht="20.25">
      <c r="A45" s="76" t="s">
        <v>145</v>
      </c>
      <c r="C45" s="2"/>
      <c r="D45" s="2"/>
      <c r="E45" s="2"/>
      <c r="F45" s="2"/>
      <c r="G45" s="2"/>
      <c r="H45" s="2"/>
      <c r="I45" s="2"/>
      <c r="J45" s="2"/>
    </row>
    <row r="46" spans="1:10" ht="12.75">
      <c r="A46" s="77"/>
      <c r="C46" s="2"/>
      <c r="D46" s="2"/>
      <c r="E46" s="2"/>
      <c r="F46" s="2"/>
      <c r="G46" s="2"/>
      <c r="H46" s="2"/>
      <c r="I46" s="2"/>
      <c r="J46" s="2"/>
    </row>
    <row r="47" spans="1:10" ht="15.75">
      <c r="A47" s="78" t="s">
        <v>146</v>
      </c>
      <c r="C47" s="2"/>
      <c r="D47" s="2"/>
      <c r="E47" s="2"/>
      <c r="F47" s="2"/>
      <c r="G47" s="2"/>
      <c r="H47" s="2"/>
      <c r="I47" s="2"/>
      <c r="J47" s="2"/>
    </row>
    <row r="48" spans="1:10" ht="15.75">
      <c r="A48" s="78"/>
      <c r="C48" s="2"/>
      <c r="D48" s="2"/>
      <c r="E48" s="2"/>
      <c r="F48" s="2"/>
      <c r="G48" s="2"/>
      <c r="H48" s="2"/>
      <c r="I48" s="2"/>
      <c r="J48" s="2"/>
    </row>
    <row r="49" spans="1:13" ht="15.75">
      <c r="A49" s="79"/>
      <c r="C49" s="2"/>
      <c r="D49" s="2"/>
      <c r="E49" s="2"/>
      <c r="F49" s="2"/>
      <c r="G49" s="2"/>
      <c r="H49" s="2"/>
      <c r="I49" s="88">
        <v>1</v>
      </c>
      <c r="J49" s="89">
        <v>2</v>
      </c>
      <c r="K49" s="114"/>
      <c r="L49" s="114"/>
      <c r="M49" s="114"/>
    </row>
    <row r="50" spans="1:13" ht="12.75">
      <c r="A50" s="81" t="s">
        <v>92</v>
      </c>
      <c r="C50" s="2"/>
      <c r="D50" s="2"/>
      <c r="E50" s="2"/>
      <c r="F50" s="2"/>
      <c r="G50" s="2"/>
      <c r="H50" s="2"/>
      <c r="I50" s="13">
        <f>B7</f>
        <v>0</v>
      </c>
      <c r="J50" s="13">
        <f>B12</f>
        <v>0</v>
      </c>
      <c r="K50" s="12"/>
      <c r="L50" s="12"/>
      <c r="M50" s="12"/>
    </row>
    <row r="51" spans="1:13" ht="12.75">
      <c r="A51" s="81" t="s">
        <v>93</v>
      </c>
      <c r="C51" s="2"/>
      <c r="D51" s="2"/>
      <c r="E51" s="2"/>
      <c r="F51" s="2"/>
      <c r="G51" s="2"/>
      <c r="H51" s="2"/>
      <c r="I51" s="13">
        <f>C7</f>
        <v>0</v>
      </c>
      <c r="J51" s="13">
        <f>C12</f>
        <v>0</v>
      </c>
      <c r="K51" s="12"/>
      <c r="L51" s="12"/>
      <c r="M51" s="12"/>
    </row>
    <row r="52" spans="1:13" ht="12.75">
      <c r="A52" s="81" t="s">
        <v>94</v>
      </c>
      <c r="C52" s="2"/>
      <c r="D52" s="2"/>
      <c r="E52" s="2"/>
      <c r="F52" s="2"/>
      <c r="G52" s="2"/>
      <c r="H52" s="2"/>
      <c r="I52" s="13">
        <f>D7</f>
        <v>0</v>
      </c>
      <c r="J52" s="13">
        <f>D12</f>
        <v>0</v>
      </c>
      <c r="K52" s="12"/>
      <c r="L52" s="12"/>
      <c r="M52" s="12"/>
    </row>
    <row r="53" spans="1:13" ht="12.75">
      <c r="A53" s="81" t="s">
        <v>95</v>
      </c>
      <c r="C53" s="2"/>
      <c r="D53" s="2"/>
      <c r="E53" s="2"/>
      <c r="F53" s="2"/>
      <c r="G53" s="2"/>
      <c r="H53" s="2"/>
      <c r="I53" s="13">
        <f>E7</f>
        <v>0</v>
      </c>
      <c r="J53" s="13">
        <f>E12</f>
        <v>0</v>
      </c>
      <c r="K53" s="12"/>
      <c r="L53" s="12"/>
      <c r="M53" s="12"/>
    </row>
    <row r="54" spans="1:13" ht="12.75">
      <c r="A54" s="81" t="s">
        <v>96</v>
      </c>
      <c r="C54" s="2"/>
      <c r="D54" s="2"/>
      <c r="E54" s="2"/>
      <c r="F54" s="2"/>
      <c r="G54" s="2"/>
      <c r="H54" s="2"/>
      <c r="I54" s="13">
        <f>F7</f>
        <v>0</v>
      </c>
      <c r="J54" s="13">
        <f>F12</f>
        <v>0</v>
      </c>
      <c r="K54" s="12"/>
      <c r="L54" s="12"/>
      <c r="M54" s="12"/>
    </row>
    <row r="55" spans="1:13" ht="12.75">
      <c r="A55" s="81" t="s">
        <v>97</v>
      </c>
      <c r="C55" s="2"/>
      <c r="D55" s="2"/>
      <c r="E55" s="2"/>
      <c r="F55" s="2"/>
      <c r="G55" s="2"/>
      <c r="H55" s="2"/>
      <c r="I55" s="13">
        <f>G7</f>
        <v>0</v>
      </c>
      <c r="J55" s="13">
        <f>G12</f>
        <v>0</v>
      </c>
      <c r="K55" s="12"/>
      <c r="L55" s="12"/>
      <c r="M55" s="12"/>
    </row>
    <row r="56" spans="1:13" ht="12.75">
      <c r="A56" s="81" t="s">
        <v>98</v>
      </c>
      <c r="C56" s="2"/>
      <c r="D56" s="2"/>
      <c r="E56" s="2"/>
      <c r="F56" s="2"/>
      <c r="G56" s="2"/>
      <c r="H56" s="2"/>
      <c r="I56" s="13">
        <f>H7</f>
        <v>0</v>
      </c>
      <c r="J56" s="13">
        <f>H12</f>
        <v>0</v>
      </c>
      <c r="K56" s="12"/>
      <c r="L56" s="12"/>
      <c r="M56" s="12"/>
    </row>
    <row r="57" spans="1:13" ht="15.75">
      <c r="A57" s="85" t="s">
        <v>51</v>
      </c>
      <c r="C57" s="2"/>
      <c r="D57" s="2"/>
      <c r="E57" s="2"/>
      <c r="F57" s="2"/>
      <c r="G57" s="2"/>
      <c r="H57" s="2"/>
      <c r="I57" s="95">
        <f>AVERAGE(I50:I56)</f>
        <v>0</v>
      </c>
      <c r="J57" s="95">
        <f>AVERAGE(J50:J56)</f>
        <v>0</v>
      </c>
      <c r="K57" s="95"/>
      <c r="L57" s="95"/>
      <c r="M57" s="95"/>
    </row>
    <row r="58" spans="1:10" ht="12.75">
      <c r="A58" s="87"/>
      <c r="C58" s="2"/>
      <c r="D58" s="2"/>
      <c r="E58" s="2"/>
      <c r="F58" s="2"/>
      <c r="G58" s="2"/>
      <c r="H58" s="2"/>
      <c r="I58" s="2"/>
      <c r="J58" s="2"/>
    </row>
    <row r="59" spans="1:13" ht="12.75">
      <c r="A59" s="82" t="s">
        <v>99</v>
      </c>
      <c r="C59" s="2"/>
      <c r="D59" s="2"/>
      <c r="E59" s="2"/>
      <c r="F59" s="2"/>
      <c r="G59" s="2"/>
      <c r="H59" s="2"/>
      <c r="I59" s="13">
        <f>I7</f>
        <v>0</v>
      </c>
      <c r="J59" s="13">
        <f>I12</f>
        <v>0</v>
      </c>
      <c r="K59" s="12"/>
      <c r="L59" s="12"/>
      <c r="M59" s="12"/>
    </row>
    <row r="60" spans="1:13" ht="12.75">
      <c r="A60" s="81" t="s">
        <v>100</v>
      </c>
      <c r="C60" s="2"/>
      <c r="D60" s="2"/>
      <c r="E60" s="2"/>
      <c r="F60" s="2"/>
      <c r="G60" s="2"/>
      <c r="H60" s="2"/>
      <c r="I60" s="13">
        <f>J7</f>
        <v>0</v>
      </c>
      <c r="J60" s="13">
        <f>J12</f>
        <v>0</v>
      </c>
      <c r="K60" s="12"/>
      <c r="L60" s="12"/>
      <c r="M60" s="12"/>
    </row>
    <row r="61" spans="1:13" ht="12.75">
      <c r="A61" s="81" t="s">
        <v>101</v>
      </c>
      <c r="C61" s="2"/>
      <c r="D61" s="2"/>
      <c r="E61" s="2"/>
      <c r="F61" s="2"/>
      <c r="G61" s="2"/>
      <c r="H61" s="2"/>
      <c r="I61" s="13">
        <f>K7</f>
        <v>0</v>
      </c>
      <c r="J61" s="13">
        <f>K12</f>
        <v>0</v>
      </c>
      <c r="K61" s="12"/>
      <c r="L61" s="12"/>
      <c r="M61" s="12"/>
    </row>
    <row r="62" spans="1:13" ht="12.75">
      <c r="A62" s="81" t="s">
        <v>102</v>
      </c>
      <c r="C62" s="2"/>
      <c r="D62" s="2"/>
      <c r="E62" s="2"/>
      <c r="F62" s="2"/>
      <c r="G62" s="2"/>
      <c r="H62" s="2"/>
      <c r="I62" s="13">
        <f>L7</f>
        <v>0</v>
      </c>
      <c r="J62" s="13">
        <f>L12</f>
        <v>0</v>
      </c>
      <c r="K62" s="12"/>
      <c r="L62" s="12"/>
      <c r="M62" s="12"/>
    </row>
    <row r="63" spans="1:13" ht="12.75">
      <c r="A63" s="81" t="s">
        <v>103</v>
      </c>
      <c r="C63" s="2"/>
      <c r="D63" s="2"/>
      <c r="E63" s="2"/>
      <c r="F63" s="2"/>
      <c r="G63" s="2"/>
      <c r="H63" s="2"/>
      <c r="I63" s="13">
        <f>M7</f>
        <v>0</v>
      </c>
      <c r="J63" s="13">
        <f>M12</f>
        <v>0</v>
      </c>
      <c r="K63" s="12"/>
      <c r="L63" s="12"/>
      <c r="M63" s="12"/>
    </row>
    <row r="64" spans="1:13" ht="15.75">
      <c r="A64" s="85" t="s">
        <v>52</v>
      </c>
      <c r="C64" s="2"/>
      <c r="D64" s="2"/>
      <c r="E64" s="2"/>
      <c r="F64" s="2"/>
      <c r="G64" s="2"/>
      <c r="H64" s="2"/>
      <c r="I64" s="95">
        <f>AVERAGE(I59:I63)</f>
        <v>0</v>
      </c>
      <c r="J64" s="95">
        <f>AVERAGE(J59:J63)</f>
        <v>0</v>
      </c>
      <c r="K64" s="95"/>
      <c r="L64" s="95"/>
      <c r="M64" s="95"/>
    </row>
    <row r="65" spans="1:10" ht="12.75">
      <c r="A65" s="87"/>
      <c r="C65" s="2"/>
      <c r="D65" s="2"/>
      <c r="E65" s="2"/>
      <c r="F65" s="2"/>
      <c r="G65" s="2"/>
      <c r="H65" s="2"/>
      <c r="I65" s="2"/>
      <c r="J65" s="2"/>
    </row>
    <row r="66" spans="1:13" ht="12.75">
      <c r="A66" s="81" t="s">
        <v>104</v>
      </c>
      <c r="C66" s="2"/>
      <c r="D66" s="2"/>
      <c r="E66" s="2"/>
      <c r="F66" s="2"/>
      <c r="G66" s="2"/>
      <c r="H66" s="2"/>
      <c r="I66" s="13">
        <f>N7</f>
        <v>0</v>
      </c>
      <c r="J66" s="13">
        <f>N12</f>
        <v>0</v>
      </c>
      <c r="K66" s="12"/>
      <c r="L66" s="12"/>
      <c r="M66" s="12"/>
    </row>
    <row r="67" spans="1:13" ht="12.75">
      <c r="A67" s="81" t="s">
        <v>105</v>
      </c>
      <c r="C67" s="2"/>
      <c r="D67" s="2"/>
      <c r="E67" s="2"/>
      <c r="F67" s="2"/>
      <c r="G67" s="2"/>
      <c r="H67" s="2"/>
      <c r="I67" s="13">
        <f>O7</f>
        <v>0</v>
      </c>
      <c r="J67" s="13">
        <f>O12</f>
        <v>0</v>
      </c>
      <c r="K67" s="12"/>
      <c r="L67" s="12"/>
      <c r="M67" s="12"/>
    </row>
    <row r="68" spans="1:13" ht="12.75">
      <c r="A68" s="81" t="s">
        <v>106</v>
      </c>
      <c r="C68" s="2"/>
      <c r="D68" s="2"/>
      <c r="E68" s="2"/>
      <c r="F68" s="2"/>
      <c r="G68" s="2"/>
      <c r="H68" s="2"/>
      <c r="I68" s="13">
        <f>P7</f>
        <v>0</v>
      </c>
      <c r="J68" s="13">
        <f>P12</f>
        <v>0</v>
      </c>
      <c r="K68" s="12"/>
      <c r="L68" s="12"/>
      <c r="M68" s="12"/>
    </row>
    <row r="69" spans="1:13" ht="12.75">
      <c r="A69" s="81" t="s">
        <v>107</v>
      </c>
      <c r="C69" s="2"/>
      <c r="D69" s="2"/>
      <c r="E69" s="2"/>
      <c r="F69" s="2"/>
      <c r="G69" s="2"/>
      <c r="H69" s="2"/>
      <c r="I69" s="13">
        <f>Q7</f>
        <v>0</v>
      </c>
      <c r="J69" s="13">
        <f>Q12</f>
        <v>0</v>
      </c>
      <c r="K69" s="12"/>
      <c r="L69" s="12"/>
      <c r="M69" s="12"/>
    </row>
    <row r="70" spans="1:13" ht="15.75">
      <c r="A70" s="85" t="s">
        <v>108</v>
      </c>
      <c r="C70" s="2"/>
      <c r="D70" s="2"/>
      <c r="E70" s="2"/>
      <c r="F70" s="2"/>
      <c r="G70" s="2"/>
      <c r="H70" s="2"/>
      <c r="I70" s="95">
        <f>AVERAGE(I66:I69)</f>
        <v>0</v>
      </c>
      <c r="J70" s="95">
        <f>AVERAGE(J66:J69)</f>
        <v>0</v>
      </c>
      <c r="K70" s="95"/>
      <c r="L70" s="95"/>
      <c r="M70" s="95"/>
    </row>
    <row r="71" spans="1:13" ht="12.75">
      <c r="A71" s="80"/>
      <c r="C71" s="2"/>
      <c r="D71" s="2"/>
      <c r="E71" s="2"/>
      <c r="F71" s="2"/>
      <c r="G71" s="2"/>
      <c r="H71" s="2"/>
      <c r="I71" s="2"/>
      <c r="J71" s="2"/>
      <c r="L71" s="2"/>
      <c r="M71" s="2"/>
    </row>
    <row r="72" spans="1:13" ht="12.75">
      <c r="A72" s="81" t="s">
        <v>109</v>
      </c>
      <c r="C72" s="2"/>
      <c r="D72" s="2"/>
      <c r="E72" s="2"/>
      <c r="F72" s="2"/>
      <c r="G72" s="2"/>
      <c r="H72" s="2"/>
      <c r="I72" s="13">
        <f>R7</f>
        <v>0</v>
      </c>
      <c r="J72" s="13">
        <f>R12</f>
        <v>0</v>
      </c>
      <c r="K72" s="12"/>
      <c r="L72" s="12"/>
      <c r="M72" s="12"/>
    </row>
    <row r="73" spans="1:13" ht="12.75">
      <c r="A73" s="81" t="s">
        <v>110</v>
      </c>
      <c r="C73" s="2"/>
      <c r="D73" s="2"/>
      <c r="E73" s="2"/>
      <c r="F73" s="2"/>
      <c r="G73" s="2"/>
      <c r="H73" s="2"/>
      <c r="I73" s="13">
        <f>S7</f>
        <v>0</v>
      </c>
      <c r="J73" s="13">
        <f>S12</f>
        <v>0</v>
      </c>
      <c r="K73" s="12"/>
      <c r="L73" s="12"/>
      <c r="M73" s="12"/>
    </row>
    <row r="74" spans="1:13" ht="12.75">
      <c r="A74" s="82" t="s">
        <v>111</v>
      </c>
      <c r="C74" s="2"/>
      <c r="D74" s="2"/>
      <c r="E74" s="2"/>
      <c r="F74" s="2"/>
      <c r="G74" s="2"/>
      <c r="H74" s="2"/>
      <c r="I74" s="13">
        <f>T7</f>
        <v>0</v>
      </c>
      <c r="J74" s="13">
        <f>T12</f>
        <v>0</v>
      </c>
      <c r="K74" s="12"/>
      <c r="L74" s="12"/>
      <c r="M74" s="12"/>
    </row>
    <row r="75" spans="1:13" ht="12.75">
      <c r="A75" s="81" t="s">
        <v>112</v>
      </c>
      <c r="C75" s="2"/>
      <c r="D75" s="2"/>
      <c r="E75" s="2"/>
      <c r="F75" s="2"/>
      <c r="G75" s="2"/>
      <c r="H75" s="2"/>
      <c r="I75" s="13">
        <f>U7</f>
        <v>0</v>
      </c>
      <c r="J75" s="13">
        <f>U12</f>
        <v>0</v>
      </c>
      <c r="K75" s="12"/>
      <c r="L75" s="12"/>
      <c r="M75" s="12"/>
    </row>
    <row r="76" spans="1:13" ht="12.75">
      <c r="A76" s="81" t="s">
        <v>113</v>
      </c>
      <c r="C76" s="2"/>
      <c r="D76" s="2"/>
      <c r="E76" s="2"/>
      <c r="F76" s="2"/>
      <c r="G76" s="2"/>
      <c r="H76" s="2"/>
      <c r="I76" s="13">
        <f>V7</f>
        <v>0</v>
      </c>
      <c r="J76" s="13">
        <f>V12</f>
        <v>0</v>
      </c>
      <c r="K76" s="12"/>
      <c r="L76" s="12"/>
      <c r="M76" s="12"/>
    </row>
    <row r="77" spans="1:13" ht="12.75">
      <c r="A77" s="81" t="s">
        <v>114</v>
      </c>
      <c r="C77" s="2"/>
      <c r="D77" s="2"/>
      <c r="E77" s="2"/>
      <c r="F77" s="2"/>
      <c r="G77" s="2"/>
      <c r="H77" s="2"/>
      <c r="I77" s="13">
        <f>W7</f>
        <v>0</v>
      </c>
      <c r="J77" s="13">
        <f>W12</f>
        <v>0</v>
      </c>
      <c r="K77" s="12"/>
      <c r="L77" s="12"/>
      <c r="M77" s="12"/>
    </row>
    <row r="78" spans="1:13" ht="12.75">
      <c r="A78" s="82" t="s">
        <v>115</v>
      </c>
      <c r="C78" s="2"/>
      <c r="D78" s="2"/>
      <c r="E78" s="2"/>
      <c r="F78" s="2"/>
      <c r="G78" s="2"/>
      <c r="H78" s="2"/>
      <c r="I78" s="13">
        <f>X7</f>
        <v>0</v>
      </c>
      <c r="J78" s="13">
        <f>X12</f>
        <v>0</v>
      </c>
      <c r="K78" s="12"/>
      <c r="L78" s="12"/>
      <c r="M78" s="12"/>
    </row>
    <row r="79" spans="1:13" ht="12.75">
      <c r="A79" s="81" t="s">
        <v>116</v>
      </c>
      <c r="C79" s="2"/>
      <c r="D79" s="2"/>
      <c r="E79" s="2"/>
      <c r="F79" s="2"/>
      <c r="G79" s="2"/>
      <c r="H79" s="2"/>
      <c r="I79" s="13">
        <f>Y7</f>
        <v>0</v>
      </c>
      <c r="J79" s="13">
        <f>Y12</f>
        <v>0</v>
      </c>
      <c r="K79" s="12"/>
      <c r="L79" s="12"/>
      <c r="M79" s="12"/>
    </row>
    <row r="80" spans="1:13" ht="12.75">
      <c r="A80" s="81" t="s">
        <v>117</v>
      </c>
      <c r="C80" s="2"/>
      <c r="D80" s="2"/>
      <c r="E80" s="2"/>
      <c r="F80" s="2"/>
      <c r="G80" s="2"/>
      <c r="H80" s="2"/>
      <c r="I80" s="13">
        <f>Z7</f>
        <v>0</v>
      </c>
      <c r="J80" s="13">
        <f>Z12</f>
        <v>0</v>
      </c>
      <c r="K80" s="12"/>
      <c r="L80" s="12"/>
      <c r="M80" s="12"/>
    </row>
    <row r="81" spans="1:13" ht="15.75">
      <c r="A81" s="83" t="s">
        <v>118</v>
      </c>
      <c r="C81" s="2"/>
      <c r="D81" s="2"/>
      <c r="E81" s="2"/>
      <c r="F81" s="2"/>
      <c r="G81" s="2"/>
      <c r="H81" s="2"/>
      <c r="I81" s="95">
        <f>AVERAGE(I72:I80)</f>
        <v>0</v>
      </c>
      <c r="J81" s="95">
        <f>AVERAGE(J72:J80)</f>
        <v>0</v>
      </c>
      <c r="K81" s="95"/>
      <c r="L81" s="95"/>
      <c r="M81" s="95"/>
    </row>
    <row r="82" spans="1:10" ht="12.75">
      <c r="A82" s="84"/>
      <c r="C82" s="2"/>
      <c r="D82" s="2"/>
      <c r="E82" s="2"/>
      <c r="F82" s="2"/>
      <c r="G82" s="2"/>
      <c r="H82" s="2"/>
      <c r="I82" s="2"/>
      <c r="J82" s="2"/>
    </row>
    <row r="83" spans="1:13" ht="12.75">
      <c r="A83" s="81" t="s">
        <v>119</v>
      </c>
      <c r="C83" s="2"/>
      <c r="D83" s="2"/>
      <c r="E83" s="2"/>
      <c r="F83" s="2"/>
      <c r="G83" s="2"/>
      <c r="H83" s="2"/>
      <c r="I83" s="13">
        <f>AA7</f>
        <v>0</v>
      </c>
      <c r="J83" s="13">
        <f>AA12</f>
        <v>0</v>
      </c>
      <c r="K83" s="12"/>
      <c r="L83" s="12"/>
      <c r="M83" s="12"/>
    </row>
    <row r="84" spans="1:13" ht="12.75">
      <c r="A84" s="81" t="s">
        <v>120</v>
      </c>
      <c r="C84" s="2"/>
      <c r="D84" s="2"/>
      <c r="E84" s="2"/>
      <c r="F84" s="2"/>
      <c r="G84" s="2"/>
      <c r="H84" s="2"/>
      <c r="I84" s="13">
        <f>AB7</f>
        <v>0</v>
      </c>
      <c r="J84" s="13">
        <f>AB12</f>
        <v>0</v>
      </c>
      <c r="K84" s="12"/>
      <c r="L84" s="12"/>
      <c r="M84" s="12"/>
    </row>
    <row r="85" spans="1:13" ht="12.75">
      <c r="A85" s="81" t="s">
        <v>121</v>
      </c>
      <c r="C85" s="2"/>
      <c r="D85" s="2"/>
      <c r="E85" s="2"/>
      <c r="F85" s="2"/>
      <c r="G85" s="2"/>
      <c r="H85" s="2"/>
      <c r="I85" s="13">
        <f>AC7</f>
        <v>0</v>
      </c>
      <c r="J85" s="13">
        <f>AC12</f>
        <v>0</v>
      </c>
      <c r="K85" s="12"/>
      <c r="L85" s="12"/>
      <c r="M85" s="12"/>
    </row>
    <row r="86" spans="1:13" ht="12.75">
      <c r="A86" s="81" t="s">
        <v>122</v>
      </c>
      <c r="C86" s="2"/>
      <c r="D86" s="2"/>
      <c r="E86" s="2"/>
      <c r="F86" s="2"/>
      <c r="G86" s="2"/>
      <c r="H86" s="2"/>
      <c r="I86" s="13">
        <f>AD7</f>
        <v>0</v>
      </c>
      <c r="J86" s="13">
        <f>AD12</f>
        <v>0</v>
      </c>
      <c r="K86" s="12"/>
      <c r="L86" s="12"/>
      <c r="M86" s="12"/>
    </row>
    <row r="87" spans="1:13" ht="12.75">
      <c r="A87" s="81" t="s">
        <v>123</v>
      </c>
      <c r="C87" s="2"/>
      <c r="D87" s="2"/>
      <c r="E87" s="2"/>
      <c r="F87" s="2"/>
      <c r="G87" s="2"/>
      <c r="H87" s="2"/>
      <c r="I87" s="13">
        <f>AE7</f>
        <v>0</v>
      </c>
      <c r="J87" s="13">
        <f>AE12</f>
        <v>0</v>
      </c>
      <c r="K87" s="12"/>
      <c r="L87" s="12"/>
      <c r="M87" s="12"/>
    </row>
    <row r="88" spans="1:13" ht="12.75">
      <c r="A88" s="81" t="s">
        <v>124</v>
      </c>
      <c r="C88" s="2"/>
      <c r="D88" s="2"/>
      <c r="E88" s="2"/>
      <c r="F88" s="2"/>
      <c r="G88" s="2"/>
      <c r="H88" s="2"/>
      <c r="I88" s="13">
        <f>AF7</f>
        <v>0</v>
      </c>
      <c r="J88" s="13">
        <f>AF12</f>
        <v>0</v>
      </c>
      <c r="K88" s="12"/>
      <c r="L88" s="12"/>
      <c r="M88" s="12"/>
    </row>
    <row r="89" spans="1:13" ht="15.75">
      <c r="A89" s="83" t="s">
        <v>125</v>
      </c>
      <c r="C89" s="2"/>
      <c r="D89" s="2"/>
      <c r="E89" s="2"/>
      <c r="F89" s="2"/>
      <c r="G89" s="2"/>
      <c r="H89" s="2"/>
      <c r="I89" s="95">
        <f>AVERAGE(I83:I88)</f>
        <v>0</v>
      </c>
      <c r="J89" s="95">
        <f>AVERAGE(J83:J88)</f>
        <v>0</v>
      </c>
      <c r="K89" s="95"/>
      <c r="L89" s="95"/>
      <c r="M89" s="95"/>
    </row>
    <row r="90" spans="1:13" ht="12.75">
      <c r="A90" s="84"/>
      <c r="C90" s="2"/>
      <c r="D90" s="2"/>
      <c r="E90" s="2"/>
      <c r="F90" s="2"/>
      <c r="G90" s="2"/>
      <c r="H90" s="2"/>
      <c r="I90" s="2"/>
      <c r="J90" s="2"/>
      <c r="L90" s="2"/>
      <c r="M90" s="2"/>
    </row>
    <row r="91" spans="1:13" ht="12.75">
      <c r="A91" s="81" t="s">
        <v>126</v>
      </c>
      <c r="C91" s="2"/>
      <c r="D91" s="2"/>
      <c r="E91" s="2"/>
      <c r="F91" s="2"/>
      <c r="G91" s="2"/>
      <c r="H91" s="2"/>
      <c r="I91" s="13">
        <f>AG7</f>
        <v>0</v>
      </c>
      <c r="J91" s="13">
        <f>AG12</f>
        <v>0</v>
      </c>
      <c r="K91" s="12"/>
      <c r="L91" s="12"/>
      <c r="M91" s="12"/>
    </row>
    <row r="92" spans="1:13" ht="12.75">
      <c r="A92" s="81" t="s">
        <v>127</v>
      </c>
      <c r="C92" s="2"/>
      <c r="D92" s="2"/>
      <c r="E92" s="2"/>
      <c r="F92" s="2"/>
      <c r="G92" s="2"/>
      <c r="H92" s="2"/>
      <c r="I92" s="13">
        <f>AH7</f>
        <v>0</v>
      </c>
      <c r="J92" s="13">
        <f>AH12</f>
        <v>0</v>
      </c>
      <c r="K92" s="12"/>
      <c r="L92" s="12"/>
      <c r="M92" s="12"/>
    </row>
    <row r="93" spans="1:13" ht="12.75">
      <c r="A93" s="81" t="s">
        <v>128</v>
      </c>
      <c r="C93" s="2"/>
      <c r="D93" s="2"/>
      <c r="E93" s="2"/>
      <c r="F93" s="2"/>
      <c r="G93" s="2"/>
      <c r="H93" s="2"/>
      <c r="I93" s="13">
        <f>AI7</f>
        <v>0</v>
      </c>
      <c r="J93" s="13">
        <f>AI12</f>
        <v>0</v>
      </c>
      <c r="K93" s="12"/>
      <c r="L93" s="12"/>
      <c r="M93" s="12"/>
    </row>
    <row r="94" spans="1:13" ht="12.75">
      <c r="A94" s="81" t="s">
        <v>129</v>
      </c>
      <c r="C94" s="2"/>
      <c r="D94" s="2"/>
      <c r="E94" s="2"/>
      <c r="F94" s="2"/>
      <c r="G94" s="2"/>
      <c r="H94" s="2"/>
      <c r="I94" s="13">
        <f>AJ7</f>
        <v>0</v>
      </c>
      <c r="J94" s="13">
        <f>AJ12</f>
        <v>0</v>
      </c>
      <c r="K94" s="12"/>
      <c r="L94" s="12"/>
      <c r="M94" s="12"/>
    </row>
    <row r="95" spans="1:13" ht="12.75">
      <c r="A95" s="81" t="s">
        <v>130</v>
      </c>
      <c r="C95" s="2"/>
      <c r="D95" s="2"/>
      <c r="E95" s="2"/>
      <c r="F95" s="2"/>
      <c r="G95" s="2"/>
      <c r="H95" s="2"/>
      <c r="I95" s="13">
        <f>AK7</f>
        <v>0</v>
      </c>
      <c r="J95" s="13">
        <f>AK12</f>
        <v>0</v>
      </c>
      <c r="K95" s="12"/>
      <c r="L95" s="12"/>
      <c r="M95" s="12"/>
    </row>
    <row r="96" spans="1:13" ht="12.75">
      <c r="A96" s="81" t="s">
        <v>131</v>
      </c>
      <c r="C96" s="2"/>
      <c r="D96" s="2"/>
      <c r="E96" s="2"/>
      <c r="F96" s="2"/>
      <c r="G96" s="2"/>
      <c r="H96" s="2"/>
      <c r="I96" s="13">
        <f>AL7</f>
        <v>0</v>
      </c>
      <c r="J96" s="13">
        <f>AL12</f>
        <v>0</v>
      </c>
      <c r="K96" s="12"/>
      <c r="L96" s="12"/>
      <c r="M96" s="12"/>
    </row>
    <row r="97" spans="1:13" ht="15.75">
      <c r="A97" s="85" t="s">
        <v>132</v>
      </c>
      <c r="C97" s="2"/>
      <c r="D97" s="2"/>
      <c r="E97" s="2"/>
      <c r="F97" s="2"/>
      <c r="G97" s="2"/>
      <c r="H97" s="2"/>
      <c r="I97" s="95">
        <f>AVERAGE(I91:I96)</f>
        <v>0</v>
      </c>
      <c r="J97" s="95">
        <f>AVERAGE(J91:J96)</f>
        <v>0</v>
      </c>
      <c r="K97" s="95"/>
      <c r="L97" s="95"/>
      <c r="M97" s="95"/>
    </row>
    <row r="98" spans="1:10" ht="15.75">
      <c r="A98" s="79"/>
      <c r="C98" s="2"/>
      <c r="D98" s="2"/>
      <c r="E98" s="2"/>
      <c r="F98" s="2"/>
      <c r="G98" s="2"/>
      <c r="H98" s="2"/>
      <c r="I98" s="2"/>
      <c r="J98" s="2"/>
    </row>
    <row r="99" spans="1:13" ht="18.75">
      <c r="A99" s="86" t="s">
        <v>41</v>
      </c>
      <c r="C99" s="2"/>
      <c r="D99" s="2"/>
      <c r="E99" s="2"/>
      <c r="F99" s="2"/>
      <c r="G99" s="2"/>
      <c r="H99" s="2"/>
      <c r="I99" s="95">
        <f>(I97+I89+I81+I70+I64+I57)/6</f>
        <v>0</v>
      </c>
      <c r="J99" s="95">
        <f>(J97+J89+J81+J70+J64+J57)/6</f>
        <v>0</v>
      </c>
      <c r="K99" s="95"/>
      <c r="L99" s="95"/>
      <c r="M99" s="95"/>
    </row>
  </sheetData>
  <sheetProtection/>
  <printOptions gridLines="1"/>
  <pageMargins left="0.15748031496062992" right="0" top="0.3937007874015748" bottom="0.3937007874015748" header="0.5118110236220472" footer="0.5118110236220472"/>
  <pageSetup horizontalDpi="355" verticalDpi="355" orientation="landscape" paperSize="9" r:id="rId3"/>
  <legacyDrawing r:id="rId2"/>
  <oleObjects>
    <oleObject progId="MSPhotoEd.3" shapeId="109428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AM129"/>
  <sheetViews>
    <sheetView zoomScalePageLayoutView="0" workbookViewId="0" topLeftCell="A24">
      <selection activeCell="Q42" sqref="Q42:R42"/>
    </sheetView>
  </sheetViews>
  <sheetFormatPr defaultColWidth="9.140625" defaultRowHeight="12.75"/>
  <cols>
    <col min="1" max="1" width="13.57421875" style="0" customWidth="1"/>
    <col min="2" max="2" width="3.28125" style="0" customWidth="1"/>
    <col min="3" max="3" width="3.57421875" style="0" customWidth="1"/>
    <col min="4" max="4" width="4.00390625" style="0" customWidth="1"/>
    <col min="5" max="6" width="3.421875" style="0" customWidth="1"/>
    <col min="7" max="7" width="3.28125" style="0" customWidth="1"/>
    <col min="8" max="8" width="3.421875" style="0" customWidth="1"/>
    <col min="9" max="9" width="3.57421875" style="0" customWidth="1"/>
    <col min="10" max="10" width="3.421875" style="0" customWidth="1"/>
    <col min="11" max="14" width="3.57421875" style="0" customWidth="1"/>
    <col min="15" max="15" width="3.28125" style="0" customWidth="1"/>
    <col min="16" max="18" width="3.421875" style="0" customWidth="1"/>
    <col min="19" max="19" width="3.28125" style="0" customWidth="1"/>
    <col min="20" max="20" width="3.7109375" style="0" customWidth="1"/>
    <col min="21" max="21" width="3.57421875" style="0" customWidth="1"/>
    <col min="22" max="22" width="3.28125" style="0" customWidth="1"/>
    <col min="23" max="23" width="3.421875" style="0" customWidth="1"/>
    <col min="24" max="24" width="3.57421875" style="0" customWidth="1"/>
    <col min="25" max="26" width="3.421875" style="0" customWidth="1"/>
    <col min="27" max="28" width="3.57421875" style="0" customWidth="1"/>
    <col min="29" max="29" width="3.28125" style="0" customWidth="1"/>
    <col min="30" max="30" width="3.7109375" style="0" customWidth="1"/>
    <col min="31" max="31" width="3.57421875" style="0" customWidth="1"/>
    <col min="32" max="32" width="3.28125" style="0" customWidth="1"/>
    <col min="33" max="33" width="3.421875" style="0" customWidth="1"/>
    <col min="34" max="34" width="3.8515625" style="0" customWidth="1"/>
    <col min="35" max="35" width="3.57421875" style="0" customWidth="1"/>
    <col min="36" max="36" width="3.421875" style="0" customWidth="1"/>
    <col min="37" max="37" width="3.28125" style="0" customWidth="1"/>
    <col min="38" max="39" width="3.421875" style="0" customWidth="1"/>
  </cols>
  <sheetData>
    <row r="1" spans="1:10" ht="12.75">
      <c r="A1" s="3" t="s">
        <v>78</v>
      </c>
      <c r="C1" s="2"/>
      <c r="D1" s="2"/>
      <c r="E1" s="2"/>
      <c r="F1" s="2"/>
      <c r="G1" s="2"/>
      <c r="H1" s="2"/>
      <c r="I1" s="2"/>
      <c r="J1" s="2"/>
    </row>
    <row r="2" spans="2:39" ht="189.75" customHeight="1">
      <c r="B2" s="20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20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20" t="s">
        <v>16</v>
      </c>
      <c r="O2" s="1" t="s">
        <v>17</v>
      </c>
      <c r="P2" s="1" t="s">
        <v>18</v>
      </c>
      <c r="Q2" s="1" t="s">
        <v>19</v>
      </c>
      <c r="R2" s="20" t="s">
        <v>20</v>
      </c>
      <c r="S2" s="1" t="s">
        <v>21</v>
      </c>
      <c r="T2" s="1" t="s">
        <v>22</v>
      </c>
      <c r="U2" s="1" t="s">
        <v>23</v>
      </c>
      <c r="V2" s="1" t="s">
        <v>24</v>
      </c>
      <c r="W2" s="1" t="s">
        <v>25</v>
      </c>
      <c r="X2" s="1" t="s">
        <v>26</v>
      </c>
      <c r="Y2" s="1" t="s">
        <v>27</v>
      </c>
      <c r="Z2" s="1" t="s">
        <v>28</v>
      </c>
      <c r="AA2" s="20" t="s">
        <v>79</v>
      </c>
      <c r="AB2" s="1" t="s">
        <v>30</v>
      </c>
      <c r="AC2" s="1" t="s">
        <v>31</v>
      </c>
      <c r="AD2" s="1" t="s">
        <v>32</v>
      </c>
      <c r="AE2" s="1" t="s">
        <v>33</v>
      </c>
      <c r="AF2" s="1" t="s">
        <v>34</v>
      </c>
      <c r="AG2" s="20" t="s">
        <v>35</v>
      </c>
      <c r="AH2" s="1" t="s">
        <v>36</v>
      </c>
      <c r="AI2" s="1" t="s">
        <v>3</v>
      </c>
      <c r="AJ2" s="1" t="s">
        <v>2</v>
      </c>
      <c r="AK2" s="1" t="s">
        <v>1</v>
      </c>
      <c r="AL2" s="1" t="s">
        <v>0</v>
      </c>
      <c r="AM2" s="45" t="s">
        <v>58</v>
      </c>
    </row>
    <row r="3" spans="1:39" ht="12.75">
      <c r="A3" s="73" t="s">
        <v>49</v>
      </c>
      <c r="B3" s="21"/>
      <c r="C3" s="2"/>
      <c r="D3" s="2"/>
      <c r="E3" s="2"/>
      <c r="F3" s="2"/>
      <c r="G3" s="2"/>
      <c r="H3" s="2"/>
      <c r="I3" s="24"/>
      <c r="J3" s="2"/>
      <c r="N3" s="21"/>
      <c r="R3" s="21"/>
      <c r="AA3" s="21"/>
      <c r="AG3" s="21"/>
      <c r="AM3" s="46"/>
    </row>
    <row r="4" spans="1:39" ht="12.75">
      <c r="A4" s="4" t="s">
        <v>48</v>
      </c>
      <c r="B4" s="22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22">
        <v>0</v>
      </c>
      <c r="J4" s="14">
        <v>0</v>
      </c>
      <c r="K4" s="14">
        <v>0</v>
      </c>
      <c r="L4" s="14">
        <v>0</v>
      </c>
      <c r="M4" s="14">
        <v>0</v>
      </c>
      <c r="N4" s="22">
        <v>0</v>
      </c>
      <c r="O4" s="14">
        <v>0</v>
      </c>
      <c r="P4" s="14">
        <v>0</v>
      </c>
      <c r="Q4" s="14">
        <v>0</v>
      </c>
      <c r="R4" s="22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22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22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48">
        <f>AVERAGE(B4:AL4)</f>
        <v>0</v>
      </c>
    </row>
    <row r="5" spans="1:39" ht="12.75">
      <c r="A5" s="4" t="s">
        <v>48</v>
      </c>
      <c r="B5" s="22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22">
        <v>0</v>
      </c>
      <c r="J5" s="14">
        <v>0</v>
      </c>
      <c r="K5" s="14">
        <v>0</v>
      </c>
      <c r="L5" s="14">
        <v>0</v>
      </c>
      <c r="M5" s="14">
        <v>0</v>
      </c>
      <c r="N5" s="22">
        <v>0</v>
      </c>
      <c r="O5" s="14">
        <v>0</v>
      </c>
      <c r="P5" s="14">
        <v>0</v>
      </c>
      <c r="Q5" s="14">
        <v>0</v>
      </c>
      <c r="R5" s="22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22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22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48">
        <f>AVERAGE(B5:AL5)</f>
        <v>0</v>
      </c>
    </row>
    <row r="6" spans="1:39" ht="13.5" thickBot="1">
      <c r="A6" s="4" t="s">
        <v>48</v>
      </c>
      <c r="B6" s="22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22">
        <v>0</v>
      </c>
      <c r="J6" s="14">
        <v>0</v>
      </c>
      <c r="K6" s="14">
        <v>0</v>
      </c>
      <c r="L6" s="14">
        <v>0</v>
      </c>
      <c r="M6" s="14">
        <v>0</v>
      </c>
      <c r="N6" s="22">
        <v>0</v>
      </c>
      <c r="O6" s="14">
        <v>0</v>
      </c>
      <c r="P6" s="14">
        <v>0</v>
      </c>
      <c r="Q6" s="14">
        <v>0</v>
      </c>
      <c r="R6" s="22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22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22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65">
        <f>AVERAGE(B6:AL6)</f>
        <v>0</v>
      </c>
    </row>
    <row r="7" spans="1:39" ht="13.5" thickBot="1">
      <c r="A7" s="31" t="s">
        <v>41</v>
      </c>
      <c r="B7" s="62">
        <f>AVERAGE(B4:B6)</f>
        <v>0</v>
      </c>
      <c r="C7" s="63">
        <f aca="true" t="shared" si="0" ref="C7:L7">AVERAGE(C4:C6)</f>
        <v>0</v>
      </c>
      <c r="D7" s="63">
        <f t="shared" si="0"/>
        <v>0</v>
      </c>
      <c r="E7" s="63">
        <f t="shared" si="0"/>
        <v>0</v>
      </c>
      <c r="F7" s="63">
        <f t="shared" si="0"/>
        <v>0</v>
      </c>
      <c r="G7" s="63">
        <f t="shared" si="0"/>
        <v>0</v>
      </c>
      <c r="H7" s="63">
        <f t="shared" si="0"/>
        <v>0</v>
      </c>
      <c r="I7" s="62">
        <f t="shared" si="0"/>
        <v>0</v>
      </c>
      <c r="J7" s="63">
        <f t="shared" si="0"/>
        <v>0</v>
      </c>
      <c r="K7" s="63">
        <f t="shared" si="0"/>
        <v>0</v>
      </c>
      <c r="L7" s="63">
        <f t="shared" si="0"/>
        <v>0</v>
      </c>
      <c r="M7" s="63">
        <f aca="true" t="shared" si="1" ref="M7:AL7">AVERAGE(M4:M6)</f>
        <v>0</v>
      </c>
      <c r="N7" s="62">
        <f t="shared" si="1"/>
        <v>0</v>
      </c>
      <c r="O7" s="63">
        <f t="shared" si="1"/>
        <v>0</v>
      </c>
      <c r="P7" s="63">
        <f t="shared" si="1"/>
        <v>0</v>
      </c>
      <c r="Q7" s="63">
        <f t="shared" si="1"/>
        <v>0</v>
      </c>
      <c r="R7" s="62">
        <f t="shared" si="1"/>
        <v>0</v>
      </c>
      <c r="S7" s="63">
        <f t="shared" si="1"/>
        <v>0</v>
      </c>
      <c r="T7" s="63">
        <f t="shared" si="1"/>
        <v>0</v>
      </c>
      <c r="U7" s="63">
        <f t="shared" si="1"/>
        <v>0</v>
      </c>
      <c r="V7" s="63">
        <f t="shared" si="1"/>
        <v>0</v>
      </c>
      <c r="W7" s="63">
        <f t="shared" si="1"/>
        <v>0</v>
      </c>
      <c r="X7" s="63">
        <f t="shared" si="1"/>
        <v>0</v>
      </c>
      <c r="Y7" s="63">
        <f t="shared" si="1"/>
        <v>0</v>
      </c>
      <c r="Z7" s="63">
        <f t="shared" si="1"/>
        <v>0</v>
      </c>
      <c r="AA7" s="62">
        <f t="shared" si="1"/>
        <v>0</v>
      </c>
      <c r="AB7" s="63">
        <f t="shared" si="1"/>
        <v>0</v>
      </c>
      <c r="AC7" s="63">
        <f t="shared" si="1"/>
        <v>0</v>
      </c>
      <c r="AD7" s="63">
        <f t="shared" si="1"/>
        <v>0</v>
      </c>
      <c r="AE7" s="63">
        <f t="shared" si="1"/>
        <v>0</v>
      </c>
      <c r="AF7" s="63">
        <f t="shared" si="1"/>
        <v>0</v>
      </c>
      <c r="AG7" s="62">
        <f t="shared" si="1"/>
        <v>0</v>
      </c>
      <c r="AH7" s="63">
        <f t="shared" si="1"/>
        <v>0</v>
      </c>
      <c r="AI7" s="63">
        <f t="shared" si="1"/>
        <v>0</v>
      </c>
      <c r="AJ7" s="63">
        <f t="shared" si="1"/>
        <v>0</v>
      </c>
      <c r="AK7" s="63">
        <f t="shared" si="1"/>
        <v>0</v>
      </c>
      <c r="AL7" s="64">
        <f t="shared" si="1"/>
        <v>0</v>
      </c>
      <c r="AM7" s="27">
        <f>AVERAGE(B7:AL7)</f>
        <v>0</v>
      </c>
    </row>
    <row r="8" spans="1:39" ht="12.75">
      <c r="A8" s="11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</row>
    <row r="9" spans="1:39" s="3" customFormat="1" ht="12.75">
      <c r="A9" s="96" t="s">
        <v>134</v>
      </c>
      <c r="B9" s="21"/>
      <c r="C9" s="2"/>
      <c r="D9" s="2"/>
      <c r="E9" s="2"/>
      <c r="F9" s="2"/>
      <c r="G9" s="2"/>
      <c r="H9" s="2"/>
      <c r="I9" s="24"/>
      <c r="J9" s="2"/>
      <c r="K9"/>
      <c r="L9"/>
      <c r="M9"/>
      <c r="N9" s="21"/>
      <c r="O9"/>
      <c r="P9"/>
      <c r="Q9"/>
      <c r="R9" s="21"/>
      <c r="S9"/>
      <c r="T9"/>
      <c r="U9"/>
      <c r="V9"/>
      <c r="W9"/>
      <c r="X9"/>
      <c r="Y9"/>
      <c r="Z9"/>
      <c r="AA9" s="21"/>
      <c r="AB9"/>
      <c r="AC9"/>
      <c r="AD9"/>
      <c r="AE9"/>
      <c r="AF9"/>
      <c r="AG9" s="21"/>
      <c r="AH9"/>
      <c r="AI9"/>
      <c r="AJ9"/>
      <c r="AK9"/>
      <c r="AL9"/>
      <c r="AM9" s="48"/>
    </row>
    <row r="10" spans="1:39" s="3" customFormat="1" ht="12.75">
      <c r="A10" s="99" t="s">
        <v>135</v>
      </c>
      <c r="B10" s="100">
        <v>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2">
        <v>0</v>
      </c>
      <c r="J10" s="101">
        <v>0</v>
      </c>
      <c r="K10" s="15">
        <v>0</v>
      </c>
      <c r="L10" s="15">
        <v>0</v>
      </c>
      <c r="M10" s="15">
        <v>0</v>
      </c>
      <c r="N10" s="102">
        <v>0</v>
      </c>
      <c r="O10" s="15">
        <v>0</v>
      </c>
      <c r="P10" s="15">
        <v>0</v>
      </c>
      <c r="Q10" s="15">
        <v>0</v>
      </c>
      <c r="R10" s="10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111">
        <v>0</v>
      </c>
      <c r="AA10" s="15">
        <v>0</v>
      </c>
      <c r="AB10" s="42">
        <v>0</v>
      </c>
      <c r="AC10" s="42">
        <v>0</v>
      </c>
      <c r="AD10" s="42">
        <v>0</v>
      </c>
      <c r="AE10" s="42">
        <v>0</v>
      </c>
      <c r="AF10" s="111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55">
        <f>AVERAGE(B10:AL10)</f>
        <v>0</v>
      </c>
    </row>
    <row r="11" spans="1:39" s="3" customFormat="1" ht="12.75">
      <c r="A11" s="104" t="s">
        <v>136</v>
      </c>
      <c r="B11" s="105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9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09">
        <v>0</v>
      </c>
      <c r="AA11" s="101">
        <v>0</v>
      </c>
      <c r="AB11" s="112">
        <v>0</v>
      </c>
      <c r="AC11" s="112">
        <v>0</v>
      </c>
      <c r="AD11" s="112">
        <v>0</v>
      </c>
      <c r="AE11" s="112">
        <v>0</v>
      </c>
      <c r="AF11" s="109">
        <v>0</v>
      </c>
      <c r="AG11" s="101">
        <v>0</v>
      </c>
      <c r="AH11" s="101">
        <v>0</v>
      </c>
      <c r="AI11" s="101">
        <v>0</v>
      </c>
      <c r="AJ11" s="101">
        <v>0</v>
      </c>
      <c r="AK11" s="101">
        <v>0</v>
      </c>
      <c r="AL11" s="101">
        <v>0</v>
      </c>
      <c r="AM11" s="55">
        <f>AVERAGE(B11:AL11)</f>
        <v>0</v>
      </c>
    </row>
    <row r="12" spans="1:39" ht="12.75">
      <c r="A12" s="98" t="s">
        <v>144</v>
      </c>
      <c r="B12" s="44">
        <f aca="true" t="shared" si="2" ref="B12:AL12">AVERAGE(B10:B11)</f>
        <v>0</v>
      </c>
      <c r="C12" s="44">
        <f t="shared" si="2"/>
        <v>0</v>
      </c>
      <c r="D12" s="44">
        <f t="shared" si="2"/>
        <v>0</v>
      </c>
      <c r="E12" s="44">
        <f t="shared" si="2"/>
        <v>0</v>
      </c>
      <c r="F12" s="44">
        <f t="shared" si="2"/>
        <v>0</v>
      </c>
      <c r="G12" s="44">
        <f t="shared" si="2"/>
        <v>0</v>
      </c>
      <c r="H12" s="110">
        <f t="shared" si="2"/>
        <v>0</v>
      </c>
      <c r="I12" s="44">
        <f t="shared" si="2"/>
        <v>0</v>
      </c>
      <c r="J12" s="44">
        <f t="shared" si="2"/>
        <v>0</v>
      </c>
      <c r="K12" s="44">
        <f t="shared" si="2"/>
        <v>0</v>
      </c>
      <c r="L12" s="44">
        <f t="shared" si="2"/>
        <v>0</v>
      </c>
      <c r="M12" s="44">
        <f t="shared" si="2"/>
        <v>0</v>
      </c>
      <c r="N12" s="23">
        <f t="shared" si="2"/>
        <v>0</v>
      </c>
      <c r="O12" s="44">
        <f t="shared" si="2"/>
        <v>0</v>
      </c>
      <c r="P12" s="44">
        <f t="shared" si="2"/>
        <v>0</v>
      </c>
      <c r="Q12" s="110">
        <f t="shared" si="2"/>
        <v>0</v>
      </c>
      <c r="R12" s="44">
        <f t="shared" si="2"/>
        <v>0</v>
      </c>
      <c r="S12" s="44">
        <f t="shared" si="2"/>
        <v>0</v>
      </c>
      <c r="T12" s="44">
        <f t="shared" si="2"/>
        <v>0</v>
      </c>
      <c r="U12" s="44">
        <f t="shared" si="2"/>
        <v>0</v>
      </c>
      <c r="V12" s="44">
        <f t="shared" si="2"/>
        <v>0</v>
      </c>
      <c r="W12" s="44">
        <f t="shared" si="2"/>
        <v>0</v>
      </c>
      <c r="X12" s="44">
        <f t="shared" si="2"/>
        <v>0</v>
      </c>
      <c r="Y12" s="44">
        <f t="shared" si="2"/>
        <v>0</v>
      </c>
      <c r="Z12" s="110">
        <f t="shared" si="2"/>
        <v>0</v>
      </c>
      <c r="AA12" s="44">
        <f t="shared" si="2"/>
        <v>0</v>
      </c>
      <c r="AB12" s="44">
        <f t="shared" si="2"/>
        <v>0</v>
      </c>
      <c r="AC12" s="44">
        <f t="shared" si="2"/>
        <v>0</v>
      </c>
      <c r="AD12" s="44">
        <f t="shared" si="2"/>
        <v>0</v>
      </c>
      <c r="AE12" s="44">
        <f t="shared" si="2"/>
        <v>0</v>
      </c>
      <c r="AF12" s="110">
        <f t="shared" si="2"/>
        <v>0</v>
      </c>
      <c r="AG12" s="44">
        <f t="shared" si="2"/>
        <v>0</v>
      </c>
      <c r="AH12" s="44">
        <f t="shared" si="2"/>
        <v>0</v>
      </c>
      <c r="AI12" s="44">
        <f t="shared" si="2"/>
        <v>0</v>
      </c>
      <c r="AJ12" s="44">
        <f t="shared" si="2"/>
        <v>0</v>
      </c>
      <c r="AK12" s="44">
        <f t="shared" si="2"/>
        <v>0</v>
      </c>
      <c r="AL12" s="44">
        <f t="shared" si="2"/>
        <v>0</v>
      </c>
      <c r="AM12" s="48">
        <f>AVERAGE(AM10:AM11)</f>
        <v>0</v>
      </c>
    </row>
    <row r="13" spans="1:39" ht="12.75">
      <c r="A13" s="98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</row>
    <row r="14" spans="1:10" ht="12.75">
      <c r="A14" t="s">
        <v>61</v>
      </c>
      <c r="C14" s="2"/>
      <c r="D14" s="2"/>
      <c r="E14" s="2"/>
      <c r="F14" s="2"/>
      <c r="G14" s="2"/>
      <c r="H14" s="2"/>
      <c r="I14" s="2"/>
      <c r="J14" s="2"/>
    </row>
    <row r="15" spans="1:10" ht="12.75">
      <c r="A15" t="s">
        <v>66</v>
      </c>
      <c r="C15" s="2"/>
      <c r="D15" s="2"/>
      <c r="E15" s="2"/>
      <c r="F15" s="2"/>
      <c r="G15" s="2"/>
      <c r="H15" s="2"/>
      <c r="I15" s="2"/>
      <c r="J15" s="2"/>
    </row>
    <row r="16" spans="1:10" ht="12.75">
      <c r="A16" t="s">
        <v>137</v>
      </c>
      <c r="C16" s="2"/>
      <c r="D16" s="2"/>
      <c r="E16" s="2"/>
      <c r="F16" s="2"/>
      <c r="G16" s="2"/>
      <c r="H16" s="2"/>
      <c r="I16" s="2"/>
      <c r="J16" s="2"/>
    </row>
    <row r="17" spans="3:10" ht="12.75">
      <c r="C17" s="2"/>
      <c r="D17" s="2"/>
      <c r="E17" s="2"/>
      <c r="F17" s="2"/>
      <c r="G17" s="2"/>
      <c r="H17" s="2"/>
      <c r="I17" s="2"/>
      <c r="J17" s="2"/>
    </row>
    <row r="18" spans="1:10" ht="12.75">
      <c r="A18" s="3" t="s">
        <v>57</v>
      </c>
      <c r="C18" s="2"/>
      <c r="D18" s="2"/>
      <c r="E18" s="2"/>
      <c r="F18" s="2"/>
      <c r="G18" s="2"/>
      <c r="H18" s="2"/>
      <c r="I18" s="2"/>
      <c r="J18" s="2"/>
    </row>
    <row r="19" spans="1:11" ht="12.75">
      <c r="A19" t="s">
        <v>51</v>
      </c>
      <c r="D19" s="11">
        <f>(B7+C7+D7+E7+F7+G7+H7)/7</f>
        <v>0</v>
      </c>
      <c r="F19" s="3" t="s">
        <v>138</v>
      </c>
      <c r="G19" s="3"/>
      <c r="J19" s="2"/>
      <c r="K19" s="2"/>
    </row>
    <row r="20" spans="1:12" ht="12.75">
      <c r="A20" t="s">
        <v>52</v>
      </c>
      <c r="D20" s="11">
        <f>(F7+G7+H7+I7+J7)/5</f>
        <v>0</v>
      </c>
      <c r="F20" t="s">
        <v>51</v>
      </c>
      <c r="K20" s="2"/>
      <c r="L20" s="11">
        <f>(B12+C12+D12+E12+F12+G12+H12)/7</f>
        <v>0</v>
      </c>
    </row>
    <row r="21" spans="1:12" ht="12.75">
      <c r="A21" t="s">
        <v>53</v>
      </c>
      <c r="D21" s="11">
        <f>(K7+L7+M7+N7)/4</f>
        <v>0</v>
      </c>
      <c r="F21" t="s">
        <v>52</v>
      </c>
      <c r="K21" s="2"/>
      <c r="L21" s="11">
        <f>(I12+J12+K12+L12+M12)/5</f>
        <v>0</v>
      </c>
    </row>
    <row r="22" spans="1:12" ht="12.75">
      <c r="A22" t="s">
        <v>54</v>
      </c>
      <c r="D22" s="11">
        <f>(O7+P7+Q7+R7+S7+T7+U7+V7+W7)/9</f>
        <v>0</v>
      </c>
      <c r="F22" t="s">
        <v>53</v>
      </c>
      <c r="K22" s="2"/>
      <c r="L22" s="11">
        <f>(N7+O7+P7+Q7)/4</f>
        <v>0</v>
      </c>
    </row>
    <row r="23" spans="1:12" ht="12.75">
      <c r="A23" t="s">
        <v>55</v>
      </c>
      <c r="D23" s="11">
        <f>(X7+Y7+Z7+AA7+AB7+AC7)/6</f>
        <v>0</v>
      </c>
      <c r="F23" t="s">
        <v>54</v>
      </c>
      <c r="K23" s="2"/>
      <c r="L23" s="11">
        <f>(R12+S12+T12+U12+V12+W12+X12+Y12+Z12)/9</f>
        <v>0</v>
      </c>
    </row>
    <row r="24" spans="1:12" ht="13.5" thickBot="1">
      <c r="A24" t="s">
        <v>56</v>
      </c>
      <c r="D24" s="11">
        <f>(AD7+AE7+AF7+AG7+AH7+AI7)/6</f>
        <v>0</v>
      </c>
      <c r="F24" t="s">
        <v>55</v>
      </c>
      <c r="K24" s="2"/>
      <c r="L24" s="11">
        <f>(AA12+AB12+AC12+AD12+AE12+AF12)/6</f>
        <v>0</v>
      </c>
    </row>
    <row r="25" spans="1:12" ht="13.5" thickBot="1">
      <c r="A25" s="31" t="s">
        <v>80</v>
      </c>
      <c r="B25" s="33"/>
      <c r="C25" s="34"/>
      <c r="D25" s="27">
        <f>AM7</f>
        <v>0</v>
      </c>
      <c r="F25" t="s">
        <v>56</v>
      </c>
      <c r="K25" s="2"/>
      <c r="L25" s="11">
        <f>(AG12+AH12+AI12+AJ12+AK12+AL12)/6</f>
        <v>0</v>
      </c>
    </row>
    <row r="26" spans="6:12" ht="12.75">
      <c r="F26" s="3" t="s">
        <v>139</v>
      </c>
      <c r="G26" s="3"/>
      <c r="H26" s="3"/>
      <c r="I26" s="3"/>
      <c r="J26" s="3"/>
      <c r="K26" s="3"/>
      <c r="L26" s="11">
        <f>AM12</f>
        <v>0</v>
      </c>
    </row>
    <row r="29" spans="1:10" ht="20.25">
      <c r="A29" s="76"/>
      <c r="C29" s="2"/>
      <c r="D29" s="2"/>
      <c r="E29" s="2"/>
      <c r="F29" s="2"/>
      <c r="G29" s="2"/>
      <c r="H29" s="2"/>
      <c r="I29" s="2"/>
      <c r="J29" s="2"/>
    </row>
    <row r="30" spans="1:10" ht="12.75">
      <c r="A30" s="77"/>
      <c r="C30" s="2"/>
      <c r="D30" s="2"/>
      <c r="E30" s="2"/>
      <c r="F30" s="2"/>
      <c r="G30" s="2"/>
      <c r="H30" s="2"/>
      <c r="I30" s="2"/>
      <c r="J30" s="2"/>
    </row>
    <row r="31" spans="1:10" ht="15.75">
      <c r="A31" s="78"/>
      <c r="C31" s="2"/>
      <c r="D31" s="2"/>
      <c r="E31" s="2"/>
      <c r="F31" s="2"/>
      <c r="G31" s="2"/>
      <c r="H31" s="2"/>
      <c r="I31" s="2"/>
      <c r="J31" s="2"/>
    </row>
    <row r="32" spans="1:10" ht="15.75">
      <c r="A32" s="78"/>
      <c r="C32" s="2"/>
      <c r="D32" s="2"/>
      <c r="E32" s="2"/>
      <c r="F32" s="2"/>
      <c r="G32" s="2"/>
      <c r="H32" s="2"/>
      <c r="I32" s="2"/>
      <c r="J32" s="2"/>
    </row>
    <row r="33" spans="1:14" ht="15.75">
      <c r="A33" s="79"/>
      <c r="C33" s="2"/>
      <c r="D33" s="2"/>
      <c r="E33" s="2"/>
      <c r="F33" s="2"/>
      <c r="G33" s="2"/>
      <c r="H33" s="2"/>
      <c r="I33" s="115"/>
      <c r="J33" s="115"/>
      <c r="K33" s="114"/>
      <c r="L33" s="114"/>
      <c r="M33" s="114"/>
      <c r="N33" s="114"/>
    </row>
    <row r="34" spans="1:13" ht="12.75">
      <c r="A34" s="81"/>
      <c r="C34" s="2"/>
      <c r="D34" s="2"/>
      <c r="E34" s="2"/>
      <c r="F34" s="2"/>
      <c r="G34" s="2"/>
      <c r="H34" s="2"/>
      <c r="I34" s="13"/>
      <c r="J34" s="13"/>
      <c r="K34" s="12"/>
      <c r="L34" s="12"/>
      <c r="M34" s="12"/>
    </row>
    <row r="35" spans="1:13" ht="12.75">
      <c r="A35" s="81"/>
      <c r="C35" s="2"/>
      <c r="D35" s="2"/>
      <c r="E35" s="2"/>
      <c r="F35" s="2"/>
      <c r="G35" s="2"/>
      <c r="H35" s="2"/>
      <c r="I35" s="13"/>
      <c r="J35" s="13"/>
      <c r="K35" s="12"/>
      <c r="L35" s="12"/>
      <c r="M35" s="12"/>
    </row>
    <row r="36" spans="1:13" ht="12.75">
      <c r="A36" s="81"/>
      <c r="C36" s="2"/>
      <c r="D36" s="2"/>
      <c r="E36" s="2"/>
      <c r="F36" s="2"/>
      <c r="G36" s="2"/>
      <c r="H36" s="2"/>
      <c r="I36" s="13"/>
      <c r="J36" s="13"/>
      <c r="K36" s="12"/>
      <c r="L36" s="12"/>
      <c r="M36" s="12"/>
    </row>
    <row r="37" spans="1:13" ht="12.75">
      <c r="A37" s="81"/>
      <c r="C37" s="2"/>
      <c r="D37" s="2"/>
      <c r="E37" s="2"/>
      <c r="F37" s="2"/>
      <c r="G37" s="2"/>
      <c r="H37" s="2"/>
      <c r="I37" s="13"/>
      <c r="J37" s="13"/>
      <c r="K37" s="12"/>
      <c r="L37" s="12"/>
      <c r="M37" s="12"/>
    </row>
    <row r="38" spans="1:13" ht="12.75">
      <c r="A38" s="81"/>
      <c r="C38" s="2"/>
      <c r="D38" s="2"/>
      <c r="E38" s="2"/>
      <c r="F38" s="2"/>
      <c r="G38" s="2"/>
      <c r="H38" s="2"/>
      <c r="I38" s="13"/>
      <c r="J38" s="13"/>
      <c r="K38" s="12"/>
      <c r="L38" s="12"/>
      <c r="M38" s="12"/>
    </row>
    <row r="39" spans="1:13" ht="12.75">
      <c r="A39" s="81"/>
      <c r="C39" s="2"/>
      <c r="D39" s="2"/>
      <c r="E39" s="2"/>
      <c r="F39" s="2"/>
      <c r="G39" s="2"/>
      <c r="H39" s="2"/>
      <c r="I39" s="13"/>
      <c r="J39" s="13"/>
      <c r="K39" s="12"/>
      <c r="L39" s="12"/>
      <c r="M39" s="12"/>
    </row>
    <row r="40" spans="1:13" ht="12.75">
      <c r="A40" s="81"/>
      <c r="C40" s="2"/>
      <c r="D40" s="2"/>
      <c r="E40" s="2"/>
      <c r="F40" s="2"/>
      <c r="G40" s="2"/>
      <c r="H40" s="2"/>
      <c r="I40" s="13"/>
      <c r="J40" s="13"/>
      <c r="K40" s="12"/>
      <c r="L40" s="12"/>
      <c r="M40" s="12"/>
    </row>
    <row r="41" spans="1:13" ht="15.75">
      <c r="A41" s="85"/>
      <c r="C41" s="2"/>
      <c r="D41" s="2"/>
      <c r="E41" s="2"/>
      <c r="F41" s="2"/>
      <c r="G41" s="2"/>
      <c r="H41" s="2"/>
      <c r="I41" s="95"/>
      <c r="J41" s="95"/>
      <c r="K41" s="95"/>
      <c r="L41" s="95"/>
      <c r="M41" s="95"/>
    </row>
    <row r="42" spans="1:10" ht="12.75">
      <c r="A42" s="87"/>
      <c r="C42" s="2"/>
      <c r="D42" s="2"/>
      <c r="E42" s="2"/>
      <c r="F42" s="2"/>
      <c r="G42" s="2"/>
      <c r="H42" s="2"/>
      <c r="I42" s="2"/>
      <c r="J42" s="2"/>
    </row>
    <row r="43" spans="1:13" ht="12.75">
      <c r="A43" s="116"/>
      <c r="B43" s="50"/>
      <c r="C43" s="2"/>
      <c r="D43" s="2"/>
      <c r="E43" s="2"/>
      <c r="F43" s="2"/>
      <c r="G43" s="2"/>
      <c r="H43" s="2"/>
      <c r="I43" s="13"/>
      <c r="J43" s="13"/>
      <c r="K43" s="12"/>
      <c r="L43" s="12"/>
      <c r="M43" s="12"/>
    </row>
    <row r="44" spans="1:13" ht="12.75">
      <c r="A44" s="81"/>
      <c r="C44" s="2"/>
      <c r="D44" s="2"/>
      <c r="E44" s="2"/>
      <c r="F44" s="2"/>
      <c r="G44" s="2"/>
      <c r="H44" s="2"/>
      <c r="I44" s="13"/>
      <c r="J44" s="13"/>
      <c r="K44" s="12"/>
      <c r="L44" s="12"/>
      <c r="M44" s="12"/>
    </row>
    <row r="45" spans="1:13" ht="12.75">
      <c r="A45" s="81"/>
      <c r="C45" s="2"/>
      <c r="D45" s="2"/>
      <c r="E45" s="2"/>
      <c r="F45" s="2"/>
      <c r="G45" s="2"/>
      <c r="H45" s="2"/>
      <c r="I45" s="13"/>
      <c r="J45" s="13"/>
      <c r="K45" s="12"/>
      <c r="L45" s="12"/>
      <c r="M45" s="12"/>
    </row>
    <row r="46" spans="1:13" ht="12.75">
      <c r="A46" s="81"/>
      <c r="C46" s="2"/>
      <c r="D46" s="2"/>
      <c r="E46" s="2"/>
      <c r="F46" s="2"/>
      <c r="G46" s="2"/>
      <c r="H46" s="2"/>
      <c r="I46" s="13"/>
      <c r="J46" s="13"/>
      <c r="K46" s="12"/>
      <c r="L46" s="12"/>
      <c r="M46" s="12"/>
    </row>
    <row r="47" spans="1:13" ht="12.75">
      <c r="A47" s="81"/>
      <c r="C47" s="2"/>
      <c r="D47" s="2"/>
      <c r="E47" s="2"/>
      <c r="F47" s="2"/>
      <c r="G47" s="2"/>
      <c r="H47" s="2"/>
      <c r="I47" s="13"/>
      <c r="J47" s="13"/>
      <c r="K47" s="12"/>
      <c r="L47" s="12"/>
      <c r="M47" s="12"/>
    </row>
    <row r="48" spans="1:13" ht="15.75">
      <c r="A48" s="85"/>
      <c r="C48" s="2"/>
      <c r="D48" s="2"/>
      <c r="E48" s="2"/>
      <c r="F48" s="2"/>
      <c r="G48" s="2"/>
      <c r="H48" s="2"/>
      <c r="I48" s="95"/>
      <c r="J48" s="95"/>
      <c r="K48" s="95"/>
      <c r="L48" s="95"/>
      <c r="M48" s="95"/>
    </row>
    <row r="49" spans="1:10" ht="12.75">
      <c r="A49" s="87"/>
      <c r="C49" s="2"/>
      <c r="D49" s="2"/>
      <c r="E49" s="2"/>
      <c r="F49" s="2"/>
      <c r="G49" s="2"/>
      <c r="H49" s="2"/>
      <c r="I49" s="2"/>
      <c r="J49" s="2"/>
    </row>
    <row r="50" spans="1:13" ht="12.75">
      <c r="A50" s="81"/>
      <c r="C50" s="2"/>
      <c r="D50" s="2"/>
      <c r="E50" s="2"/>
      <c r="F50" s="2"/>
      <c r="G50" s="2"/>
      <c r="H50" s="2"/>
      <c r="I50" s="13"/>
      <c r="J50" s="13"/>
      <c r="K50" s="12"/>
      <c r="L50" s="12"/>
      <c r="M50" s="12"/>
    </row>
    <row r="51" spans="1:13" ht="12.75">
      <c r="A51" s="81"/>
      <c r="C51" s="2"/>
      <c r="D51" s="2"/>
      <c r="E51" s="2"/>
      <c r="F51" s="2"/>
      <c r="G51" s="2"/>
      <c r="H51" s="2"/>
      <c r="I51" s="13"/>
      <c r="J51" s="13"/>
      <c r="K51" s="12"/>
      <c r="L51" s="12"/>
      <c r="M51" s="12"/>
    </row>
    <row r="52" spans="1:13" ht="12.75">
      <c r="A52" s="81"/>
      <c r="C52" s="2"/>
      <c r="D52" s="2"/>
      <c r="E52" s="2"/>
      <c r="F52" s="2"/>
      <c r="G52" s="2"/>
      <c r="H52" s="2"/>
      <c r="I52" s="13"/>
      <c r="J52" s="13"/>
      <c r="K52" s="12"/>
      <c r="L52" s="12"/>
      <c r="M52" s="12"/>
    </row>
    <row r="53" spans="1:13" ht="12.75">
      <c r="A53" s="81"/>
      <c r="C53" s="2"/>
      <c r="D53" s="2"/>
      <c r="E53" s="2"/>
      <c r="F53" s="2"/>
      <c r="G53" s="2"/>
      <c r="H53" s="2"/>
      <c r="I53" s="13"/>
      <c r="J53" s="13"/>
      <c r="K53" s="12"/>
      <c r="L53" s="12"/>
      <c r="M53" s="12"/>
    </row>
    <row r="54" spans="1:13" ht="15.75">
      <c r="A54" s="85"/>
      <c r="C54" s="2"/>
      <c r="D54" s="2"/>
      <c r="E54" s="2"/>
      <c r="F54" s="2"/>
      <c r="G54" s="2"/>
      <c r="H54" s="2"/>
      <c r="I54" s="95"/>
      <c r="J54" s="95"/>
      <c r="K54" s="95"/>
      <c r="L54" s="95"/>
      <c r="M54" s="95"/>
    </row>
    <row r="55" spans="1:13" ht="12.75">
      <c r="A55" s="80"/>
      <c r="C55" s="2"/>
      <c r="D55" s="2"/>
      <c r="E55" s="2"/>
      <c r="F55" s="2"/>
      <c r="G55" s="2"/>
      <c r="H55" s="2"/>
      <c r="I55" s="2"/>
      <c r="J55" s="2"/>
      <c r="L55" s="2"/>
      <c r="M55" s="2"/>
    </row>
    <row r="56" spans="1:13" ht="12.75">
      <c r="A56" s="81"/>
      <c r="B56" s="50"/>
      <c r="C56" s="38"/>
      <c r="D56" s="2"/>
      <c r="E56" s="2"/>
      <c r="F56" s="2"/>
      <c r="G56" s="2"/>
      <c r="H56" s="2"/>
      <c r="I56" s="13"/>
      <c r="J56" s="13"/>
      <c r="K56" s="12"/>
      <c r="L56" s="12"/>
      <c r="M56" s="12"/>
    </row>
    <row r="57" spans="1:13" ht="12.75">
      <c r="A57" s="81"/>
      <c r="B57" s="50"/>
      <c r="C57" s="38"/>
      <c r="D57" s="2"/>
      <c r="E57" s="2"/>
      <c r="F57" s="2"/>
      <c r="G57" s="2"/>
      <c r="H57" s="2"/>
      <c r="I57" s="13"/>
      <c r="J57" s="13"/>
      <c r="K57" s="12"/>
      <c r="L57" s="12"/>
      <c r="M57" s="12"/>
    </row>
    <row r="58" spans="1:13" ht="12.75">
      <c r="A58" s="116"/>
      <c r="B58" s="50"/>
      <c r="C58" s="38"/>
      <c r="D58" s="2"/>
      <c r="E58" s="2"/>
      <c r="F58" s="2"/>
      <c r="G58" s="2"/>
      <c r="H58" s="2"/>
      <c r="I58" s="13"/>
      <c r="J58" s="13"/>
      <c r="K58" s="12"/>
      <c r="L58" s="12"/>
      <c r="M58" s="12"/>
    </row>
    <row r="59" spans="1:13" ht="12.75">
      <c r="A59" s="81"/>
      <c r="B59" s="50"/>
      <c r="C59" s="38"/>
      <c r="D59" s="2"/>
      <c r="E59" s="2"/>
      <c r="F59" s="2"/>
      <c r="G59" s="2"/>
      <c r="H59" s="2"/>
      <c r="I59" s="13"/>
      <c r="J59" s="13"/>
      <c r="K59" s="12"/>
      <c r="L59" s="12"/>
      <c r="M59" s="12"/>
    </row>
    <row r="60" spans="1:13" ht="12.75">
      <c r="A60" s="81"/>
      <c r="B60" s="50"/>
      <c r="C60" s="38"/>
      <c r="D60" s="2"/>
      <c r="E60" s="2"/>
      <c r="F60" s="2"/>
      <c r="G60" s="2"/>
      <c r="H60" s="2"/>
      <c r="I60" s="13"/>
      <c r="J60" s="13"/>
      <c r="K60" s="12"/>
      <c r="L60" s="12"/>
      <c r="M60" s="12"/>
    </row>
    <row r="61" spans="1:13" ht="12.75">
      <c r="A61" s="81"/>
      <c r="B61" s="50"/>
      <c r="C61" s="38"/>
      <c r="D61" s="2"/>
      <c r="E61" s="2"/>
      <c r="F61" s="2"/>
      <c r="G61" s="2"/>
      <c r="H61" s="2"/>
      <c r="I61" s="13"/>
      <c r="J61" s="13"/>
      <c r="K61" s="12"/>
      <c r="L61" s="12"/>
      <c r="M61" s="12"/>
    </row>
    <row r="62" spans="1:13" ht="12.75">
      <c r="A62" s="116"/>
      <c r="B62" s="50"/>
      <c r="C62" s="38"/>
      <c r="D62" s="2"/>
      <c r="E62" s="2"/>
      <c r="F62" s="2"/>
      <c r="G62" s="2"/>
      <c r="H62" s="2"/>
      <c r="I62" s="13"/>
      <c r="J62" s="13"/>
      <c r="K62" s="12"/>
      <c r="L62" s="12"/>
      <c r="M62" s="12"/>
    </row>
    <row r="63" spans="1:13" ht="12.75">
      <c r="A63" s="81"/>
      <c r="B63" s="50"/>
      <c r="C63" s="38"/>
      <c r="D63" s="2"/>
      <c r="E63" s="2"/>
      <c r="F63" s="2"/>
      <c r="G63" s="2"/>
      <c r="H63" s="2"/>
      <c r="I63" s="13"/>
      <c r="J63" s="13"/>
      <c r="K63" s="12"/>
      <c r="L63" s="12"/>
      <c r="M63" s="12"/>
    </row>
    <row r="64" spans="1:13" ht="12.75">
      <c r="A64" s="81"/>
      <c r="B64" s="50"/>
      <c r="C64" s="38"/>
      <c r="D64" s="2"/>
      <c r="E64" s="2"/>
      <c r="F64" s="2"/>
      <c r="G64" s="2"/>
      <c r="H64" s="2"/>
      <c r="I64" s="13"/>
      <c r="J64" s="13"/>
      <c r="K64" s="12"/>
      <c r="L64" s="12"/>
      <c r="M64" s="12"/>
    </row>
    <row r="65" spans="1:13" ht="15.75">
      <c r="A65" s="117"/>
      <c r="B65" s="50"/>
      <c r="C65" s="38"/>
      <c r="D65" s="2"/>
      <c r="E65" s="2"/>
      <c r="F65" s="2"/>
      <c r="G65" s="2"/>
      <c r="H65" s="2"/>
      <c r="I65" s="95"/>
      <c r="J65" s="95"/>
      <c r="K65" s="95"/>
      <c r="L65" s="95"/>
      <c r="M65" s="95"/>
    </row>
    <row r="66" spans="1:10" ht="12.75">
      <c r="A66" s="84"/>
      <c r="B66" s="50"/>
      <c r="C66" s="38"/>
      <c r="D66" s="2"/>
      <c r="E66" s="2"/>
      <c r="F66" s="2"/>
      <c r="G66" s="2"/>
      <c r="H66" s="2"/>
      <c r="I66" s="2"/>
      <c r="J66" s="2"/>
    </row>
    <row r="67" spans="1:13" ht="12.75">
      <c r="A67" s="81"/>
      <c r="B67" s="50"/>
      <c r="C67" s="38"/>
      <c r="D67" s="2"/>
      <c r="E67" s="2"/>
      <c r="F67" s="2"/>
      <c r="G67" s="2"/>
      <c r="H67" s="2"/>
      <c r="I67" s="13"/>
      <c r="J67" s="13"/>
      <c r="K67" s="12"/>
      <c r="L67" s="12"/>
      <c r="M67" s="12"/>
    </row>
    <row r="68" spans="1:13" ht="12.75">
      <c r="A68" s="81"/>
      <c r="B68" s="50"/>
      <c r="C68" s="38"/>
      <c r="D68" s="2"/>
      <c r="E68" s="2"/>
      <c r="F68" s="2"/>
      <c r="G68" s="2"/>
      <c r="H68" s="2"/>
      <c r="I68" s="13"/>
      <c r="J68" s="13"/>
      <c r="K68" s="12"/>
      <c r="L68" s="12"/>
      <c r="M68" s="12"/>
    </row>
    <row r="69" spans="1:13" ht="12.75">
      <c r="A69" s="81"/>
      <c r="B69" s="50"/>
      <c r="C69" s="38"/>
      <c r="D69" s="2"/>
      <c r="E69" s="2"/>
      <c r="F69" s="2"/>
      <c r="G69" s="2"/>
      <c r="H69" s="2"/>
      <c r="I69" s="13"/>
      <c r="J69" s="13"/>
      <c r="K69" s="12"/>
      <c r="L69" s="12"/>
      <c r="M69" s="12"/>
    </row>
    <row r="70" spans="1:13" ht="12.75">
      <c r="A70" s="81"/>
      <c r="B70" s="50"/>
      <c r="C70" s="38"/>
      <c r="D70" s="2"/>
      <c r="E70" s="2"/>
      <c r="F70" s="2"/>
      <c r="G70" s="2"/>
      <c r="H70" s="2"/>
      <c r="I70" s="13"/>
      <c r="J70" s="13"/>
      <c r="K70" s="12"/>
      <c r="L70" s="12"/>
      <c r="M70" s="12"/>
    </row>
    <row r="71" spans="1:13" ht="12.75">
      <c r="A71" s="81"/>
      <c r="B71" s="50"/>
      <c r="C71" s="38"/>
      <c r="D71" s="2"/>
      <c r="E71" s="2"/>
      <c r="F71" s="2"/>
      <c r="G71" s="2"/>
      <c r="H71" s="2"/>
      <c r="I71" s="13"/>
      <c r="J71" s="13"/>
      <c r="K71" s="12"/>
      <c r="L71" s="12"/>
      <c r="M71" s="12"/>
    </row>
    <row r="72" spans="1:13" ht="12.75">
      <c r="A72" s="81"/>
      <c r="B72" s="50"/>
      <c r="C72" s="38"/>
      <c r="D72" s="2"/>
      <c r="E72" s="2"/>
      <c r="F72" s="2"/>
      <c r="G72" s="2"/>
      <c r="H72" s="2"/>
      <c r="I72" s="13"/>
      <c r="J72" s="13"/>
      <c r="K72" s="12"/>
      <c r="L72" s="12"/>
      <c r="M72" s="12"/>
    </row>
    <row r="73" spans="1:13" ht="15.75">
      <c r="A73" s="117"/>
      <c r="B73" s="50"/>
      <c r="C73" s="38"/>
      <c r="D73" s="2"/>
      <c r="E73" s="2"/>
      <c r="F73" s="2"/>
      <c r="G73" s="2"/>
      <c r="H73" s="2"/>
      <c r="I73" s="95"/>
      <c r="J73" s="95"/>
      <c r="K73" s="95"/>
      <c r="L73" s="95"/>
      <c r="M73" s="95"/>
    </row>
    <row r="74" spans="1:13" ht="12.75">
      <c r="A74" s="84"/>
      <c r="B74" s="50"/>
      <c r="C74" s="38"/>
      <c r="D74" s="2"/>
      <c r="E74" s="2"/>
      <c r="F74" s="2"/>
      <c r="G74" s="2"/>
      <c r="H74" s="2"/>
      <c r="I74" s="2"/>
      <c r="J74" s="2"/>
      <c r="L74" s="2"/>
      <c r="M74" s="2"/>
    </row>
    <row r="75" spans="1:10" ht="20.25">
      <c r="A75" s="76"/>
      <c r="B75" s="50"/>
      <c r="C75" s="38"/>
      <c r="D75" s="2"/>
      <c r="E75" s="2"/>
      <c r="F75" s="2"/>
      <c r="G75" s="2"/>
      <c r="H75" s="2"/>
      <c r="I75" s="2"/>
      <c r="J75" s="2"/>
    </row>
    <row r="76" spans="1:10" ht="12.75">
      <c r="A76" s="77"/>
      <c r="B76" s="50"/>
      <c r="C76" s="38"/>
      <c r="D76" s="2"/>
      <c r="E76" s="2"/>
      <c r="F76" s="2"/>
      <c r="G76" s="2"/>
      <c r="H76" s="2"/>
      <c r="I76" s="2"/>
      <c r="J76" s="2"/>
    </row>
    <row r="77" spans="1:10" ht="15.75">
      <c r="A77" s="78"/>
      <c r="B77" s="50"/>
      <c r="C77" s="38"/>
      <c r="D77" s="2"/>
      <c r="E77" s="2"/>
      <c r="F77" s="2"/>
      <c r="G77" s="2"/>
      <c r="H77" s="2"/>
      <c r="I77" s="2"/>
      <c r="J77" s="2"/>
    </row>
    <row r="78" spans="1:10" ht="15.75">
      <c r="A78" s="78"/>
      <c r="B78" s="50"/>
      <c r="C78" s="38"/>
      <c r="D78" s="2"/>
      <c r="E78" s="2"/>
      <c r="F78" s="2"/>
      <c r="G78" s="2"/>
      <c r="H78" s="2"/>
      <c r="I78" s="2"/>
      <c r="J78" s="2"/>
    </row>
    <row r="79" spans="1:14" ht="15.75">
      <c r="A79" s="79"/>
      <c r="B79" s="50"/>
      <c r="C79" s="38"/>
      <c r="D79" s="2"/>
      <c r="E79" s="2"/>
      <c r="F79" s="2"/>
      <c r="G79" s="2"/>
      <c r="H79" s="2"/>
      <c r="I79" s="115"/>
      <c r="J79" s="115"/>
      <c r="K79" s="114"/>
      <c r="L79" s="114"/>
      <c r="M79" s="114"/>
      <c r="N79" s="114"/>
    </row>
    <row r="80" spans="1:13" ht="12.75">
      <c r="A80" s="81"/>
      <c r="B80" s="50"/>
      <c r="C80" s="38"/>
      <c r="D80" s="2"/>
      <c r="E80" s="2"/>
      <c r="F80" s="2"/>
      <c r="G80" s="2"/>
      <c r="H80" s="2"/>
      <c r="I80" s="13"/>
      <c r="J80" s="13"/>
      <c r="K80" s="12"/>
      <c r="L80" s="12"/>
      <c r="M80" s="12"/>
    </row>
    <row r="81" spans="1:13" ht="12.75">
      <c r="A81" s="81"/>
      <c r="B81" s="50"/>
      <c r="C81" s="38"/>
      <c r="D81" s="2"/>
      <c r="E81" s="2"/>
      <c r="F81" s="2"/>
      <c r="G81" s="2"/>
      <c r="H81" s="2"/>
      <c r="I81" s="13"/>
      <c r="J81" s="13"/>
      <c r="K81" s="12"/>
      <c r="L81" s="12"/>
      <c r="M81" s="12"/>
    </row>
    <row r="82" spans="1:13" ht="12.75">
      <c r="A82" s="81"/>
      <c r="B82" s="50"/>
      <c r="C82" s="38"/>
      <c r="D82" s="2"/>
      <c r="E82" s="2"/>
      <c r="F82" s="2"/>
      <c r="G82" s="2"/>
      <c r="H82" s="2"/>
      <c r="I82" s="13"/>
      <c r="J82" s="13"/>
      <c r="K82" s="12"/>
      <c r="L82" s="12"/>
      <c r="M82" s="12"/>
    </row>
    <row r="83" spans="1:13" ht="12.75">
      <c r="A83" s="81"/>
      <c r="B83" s="50"/>
      <c r="C83" s="38"/>
      <c r="D83" s="2"/>
      <c r="E83" s="2"/>
      <c r="F83" s="2"/>
      <c r="G83" s="2"/>
      <c r="H83" s="2"/>
      <c r="I83" s="13"/>
      <c r="J83" s="13"/>
      <c r="K83" s="12"/>
      <c r="L83" s="12"/>
      <c r="M83" s="12"/>
    </row>
    <row r="84" spans="1:13" ht="12.75">
      <c r="A84" s="81"/>
      <c r="B84" s="50"/>
      <c r="C84" s="38"/>
      <c r="D84" s="2"/>
      <c r="E84" s="2"/>
      <c r="F84" s="2"/>
      <c r="G84" s="2"/>
      <c r="H84" s="2"/>
      <c r="I84" s="13"/>
      <c r="J84" s="13"/>
      <c r="K84" s="12"/>
      <c r="L84" s="12"/>
      <c r="M84" s="12"/>
    </row>
    <row r="85" spans="1:13" ht="12.75">
      <c r="A85" s="81"/>
      <c r="B85" s="50"/>
      <c r="C85" s="38"/>
      <c r="D85" s="2"/>
      <c r="E85" s="2"/>
      <c r="F85" s="2"/>
      <c r="G85" s="2"/>
      <c r="H85" s="2"/>
      <c r="I85" s="13"/>
      <c r="J85" s="13"/>
      <c r="K85" s="12"/>
      <c r="L85" s="12"/>
      <c r="M85" s="12"/>
    </row>
    <row r="86" spans="1:13" ht="12.75">
      <c r="A86" s="81"/>
      <c r="B86" s="50"/>
      <c r="C86" s="38"/>
      <c r="D86" s="2"/>
      <c r="E86" s="2"/>
      <c r="F86" s="2"/>
      <c r="G86" s="2"/>
      <c r="H86" s="2"/>
      <c r="I86" s="13"/>
      <c r="J86" s="13"/>
      <c r="K86" s="12"/>
      <c r="L86" s="12"/>
      <c r="M86" s="12"/>
    </row>
    <row r="87" spans="1:13" ht="15.75">
      <c r="A87" s="85"/>
      <c r="B87" s="50"/>
      <c r="C87" s="38"/>
      <c r="D87" s="2"/>
      <c r="E87" s="2"/>
      <c r="F87" s="2"/>
      <c r="G87" s="2"/>
      <c r="H87" s="2"/>
      <c r="I87" s="95"/>
      <c r="J87" s="95"/>
      <c r="K87" s="95"/>
      <c r="L87" s="95"/>
      <c r="M87" s="95"/>
    </row>
    <row r="88" spans="1:10" ht="12.75">
      <c r="A88" s="87"/>
      <c r="B88" s="50"/>
      <c r="C88" s="38"/>
      <c r="D88" s="2"/>
      <c r="E88" s="2"/>
      <c r="F88" s="2"/>
      <c r="G88" s="2"/>
      <c r="H88" s="2"/>
      <c r="I88" s="2"/>
      <c r="J88" s="2"/>
    </row>
    <row r="89" spans="1:13" ht="12.75">
      <c r="A89" s="116"/>
      <c r="B89" s="50"/>
      <c r="C89" s="38"/>
      <c r="D89" s="2"/>
      <c r="E89" s="2"/>
      <c r="F89" s="2"/>
      <c r="G89" s="2"/>
      <c r="H89" s="2"/>
      <c r="I89" s="13"/>
      <c r="J89" s="13"/>
      <c r="K89" s="12"/>
      <c r="L89" s="12"/>
      <c r="M89" s="12"/>
    </row>
    <row r="90" spans="1:13" ht="12.75">
      <c r="A90" s="81"/>
      <c r="C90" s="2"/>
      <c r="D90" s="2"/>
      <c r="E90" s="2"/>
      <c r="F90" s="2"/>
      <c r="G90" s="2"/>
      <c r="H90" s="2"/>
      <c r="I90" s="13"/>
      <c r="J90" s="13"/>
      <c r="K90" s="12"/>
      <c r="L90" s="12"/>
      <c r="M90" s="12"/>
    </row>
    <row r="91" spans="1:13" ht="12.75">
      <c r="A91" s="81"/>
      <c r="C91" s="2"/>
      <c r="D91" s="2"/>
      <c r="E91" s="2"/>
      <c r="F91" s="2"/>
      <c r="G91" s="2"/>
      <c r="H91" s="2"/>
      <c r="I91" s="13"/>
      <c r="J91" s="13"/>
      <c r="K91" s="12"/>
      <c r="L91" s="12"/>
      <c r="M91" s="12"/>
    </row>
    <row r="92" spans="1:13" ht="12.75">
      <c r="A92" s="81"/>
      <c r="C92" s="2"/>
      <c r="D92" s="2"/>
      <c r="E92" s="2"/>
      <c r="F92" s="2"/>
      <c r="G92" s="2"/>
      <c r="H92" s="2"/>
      <c r="I92" s="13"/>
      <c r="J92" s="13"/>
      <c r="K92" s="12"/>
      <c r="L92" s="12"/>
      <c r="M92" s="12"/>
    </row>
    <row r="93" spans="1:13" ht="12.75">
      <c r="A93" s="81"/>
      <c r="C93" s="2"/>
      <c r="D93" s="2"/>
      <c r="E93" s="2"/>
      <c r="F93" s="2"/>
      <c r="G93" s="2"/>
      <c r="H93" s="2"/>
      <c r="I93" s="13"/>
      <c r="J93" s="13"/>
      <c r="K93" s="12"/>
      <c r="L93" s="12"/>
      <c r="M93" s="12"/>
    </row>
    <row r="94" spans="1:13" ht="15.75">
      <c r="A94" s="85"/>
      <c r="C94" s="2"/>
      <c r="D94" s="2"/>
      <c r="E94" s="2"/>
      <c r="F94" s="2"/>
      <c r="G94" s="2"/>
      <c r="H94" s="2"/>
      <c r="I94" s="95"/>
      <c r="J94" s="95"/>
      <c r="K94" s="95"/>
      <c r="L94" s="95"/>
      <c r="M94" s="95"/>
    </row>
    <row r="95" spans="1:10" ht="12.75">
      <c r="A95" s="87"/>
      <c r="C95" s="2"/>
      <c r="D95" s="2"/>
      <c r="E95" s="2"/>
      <c r="F95" s="2"/>
      <c r="G95" s="2"/>
      <c r="H95" s="2"/>
      <c r="I95" s="2"/>
      <c r="J95" s="2"/>
    </row>
    <row r="96" spans="1:13" ht="12.75">
      <c r="A96" s="81"/>
      <c r="C96" s="2"/>
      <c r="D96" s="2"/>
      <c r="E96" s="2"/>
      <c r="F96" s="2"/>
      <c r="G96" s="2"/>
      <c r="H96" s="2"/>
      <c r="I96" s="13"/>
      <c r="J96" s="13"/>
      <c r="K96" s="12"/>
      <c r="L96" s="12"/>
      <c r="M96" s="12"/>
    </row>
    <row r="97" spans="1:13" ht="12.75">
      <c r="A97" s="81"/>
      <c r="C97" s="2"/>
      <c r="D97" s="2"/>
      <c r="E97" s="2"/>
      <c r="F97" s="2"/>
      <c r="G97" s="2"/>
      <c r="H97" s="2"/>
      <c r="I97" s="13"/>
      <c r="J97" s="13"/>
      <c r="K97" s="12"/>
      <c r="L97" s="12"/>
      <c r="M97" s="12"/>
    </row>
    <row r="98" spans="1:13" ht="12.75">
      <c r="A98" s="81"/>
      <c r="C98" s="2"/>
      <c r="D98" s="2"/>
      <c r="E98" s="2"/>
      <c r="F98" s="2"/>
      <c r="G98" s="2"/>
      <c r="H98" s="2"/>
      <c r="I98" s="13"/>
      <c r="J98" s="13"/>
      <c r="K98" s="12"/>
      <c r="L98" s="12"/>
      <c r="M98" s="12"/>
    </row>
    <row r="99" spans="1:13" ht="12.75">
      <c r="A99" s="81"/>
      <c r="C99" s="2"/>
      <c r="D99" s="2"/>
      <c r="E99" s="2"/>
      <c r="F99" s="2"/>
      <c r="G99" s="2"/>
      <c r="H99" s="2"/>
      <c r="I99" s="13"/>
      <c r="J99" s="13"/>
      <c r="K99" s="12"/>
      <c r="L99" s="12"/>
      <c r="M99" s="12"/>
    </row>
    <row r="100" spans="1:13" ht="15.75">
      <c r="A100" s="85"/>
      <c r="C100" s="2"/>
      <c r="D100" s="2"/>
      <c r="E100" s="2"/>
      <c r="F100" s="2"/>
      <c r="G100" s="2"/>
      <c r="H100" s="2"/>
      <c r="I100" s="95"/>
      <c r="J100" s="95"/>
      <c r="K100" s="95"/>
      <c r="L100" s="95"/>
      <c r="M100" s="95"/>
    </row>
    <row r="101" spans="1:13" ht="12.75">
      <c r="A101" s="80"/>
      <c r="C101" s="2"/>
      <c r="D101" s="2"/>
      <c r="E101" s="2"/>
      <c r="F101" s="2"/>
      <c r="G101" s="2"/>
      <c r="H101" s="2"/>
      <c r="I101" s="2"/>
      <c r="J101" s="2"/>
      <c r="L101" s="2"/>
      <c r="M101" s="2"/>
    </row>
    <row r="102" spans="1:13" ht="12.75">
      <c r="A102" s="81"/>
      <c r="C102" s="2"/>
      <c r="D102" s="2"/>
      <c r="E102" s="2"/>
      <c r="F102" s="2"/>
      <c r="G102" s="2"/>
      <c r="H102" s="2"/>
      <c r="I102" s="13"/>
      <c r="J102" s="13"/>
      <c r="K102" s="12"/>
      <c r="L102" s="12"/>
      <c r="M102" s="12"/>
    </row>
    <row r="103" spans="1:13" ht="12.75">
      <c r="A103" s="81"/>
      <c r="C103" s="2"/>
      <c r="D103" s="2"/>
      <c r="E103" s="2"/>
      <c r="F103" s="2"/>
      <c r="G103" s="2"/>
      <c r="H103" s="2"/>
      <c r="I103" s="13"/>
      <c r="J103" s="13"/>
      <c r="K103" s="12"/>
      <c r="L103" s="12"/>
      <c r="M103" s="12"/>
    </row>
    <row r="104" spans="1:13" ht="12.75">
      <c r="A104" s="116"/>
      <c r="B104" s="50"/>
      <c r="C104" s="38"/>
      <c r="D104" s="2"/>
      <c r="E104" s="2"/>
      <c r="F104" s="2"/>
      <c r="G104" s="2"/>
      <c r="H104" s="2"/>
      <c r="I104" s="13"/>
      <c r="J104" s="13"/>
      <c r="K104" s="12"/>
      <c r="L104" s="12"/>
      <c r="M104" s="12"/>
    </row>
    <row r="105" spans="1:13" ht="12.75">
      <c r="A105" s="81"/>
      <c r="B105" s="50"/>
      <c r="C105" s="38"/>
      <c r="D105" s="2"/>
      <c r="E105" s="2"/>
      <c r="F105" s="2"/>
      <c r="G105" s="2"/>
      <c r="H105" s="2"/>
      <c r="I105" s="13"/>
      <c r="J105" s="13"/>
      <c r="K105" s="12"/>
      <c r="L105" s="12"/>
      <c r="M105" s="12"/>
    </row>
    <row r="106" spans="1:13" ht="12.75">
      <c r="A106" s="81"/>
      <c r="B106" s="50"/>
      <c r="C106" s="38"/>
      <c r="D106" s="2"/>
      <c r="E106" s="2"/>
      <c r="F106" s="2"/>
      <c r="G106" s="2"/>
      <c r="H106" s="2"/>
      <c r="I106" s="13"/>
      <c r="J106" s="13"/>
      <c r="K106" s="12"/>
      <c r="L106" s="12"/>
      <c r="M106" s="12"/>
    </row>
    <row r="107" spans="1:13" ht="12.75">
      <c r="A107" s="81"/>
      <c r="B107" s="50"/>
      <c r="C107" s="38"/>
      <c r="D107" s="2"/>
      <c r="E107" s="2"/>
      <c r="F107" s="2"/>
      <c r="G107" s="2"/>
      <c r="H107" s="2"/>
      <c r="I107" s="13"/>
      <c r="J107" s="13"/>
      <c r="K107" s="12"/>
      <c r="L107" s="12"/>
      <c r="M107" s="12"/>
    </row>
    <row r="108" spans="1:13" ht="12.75">
      <c r="A108" s="116"/>
      <c r="B108" s="50"/>
      <c r="C108" s="38"/>
      <c r="D108" s="2"/>
      <c r="E108" s="2"/>
      <c r="F108" s="2"/>
      <c r="G108" s="2"/>
      <c r="H108" s="2"/>
      <c r="I108" s="13"/>
      <c r="J108" s="13"/>
      <c r="K108" s="12"/>
      <c r="L108" s="12"/>
      <c r="M108" s="12"/>
    </row>
    <row r="109" spans="1:13" ht="12.75">
      <c r="A109" s="81"/>
      <c r="B109" s="50"/>
      <c r="C109" s="38"/>
      <c r="D109" s="2"/>
      <c r="E109" s="2"/>
      <c r="F109" s="2"/>
      <c r="G109" s="2"/>
      <c r="H109" s="2"/>
      <c r="I109" s="13"/>
      <c r="J109" s="13"/>
      <c r="K109" s="12"/>
      <c r="L109" s="12"/>
      <c r="M109" s="12"/>
    </row>
    <row r="110" spans="1:13" ht="12.75">
      <c r="A110" s="81"/>
      <c r="B110" s="50"/>
      <c r="C110" s="38"/>
      <c r="D110" s="2"/>
      <c r="E110" s="2"/>
      <c r="F110" s="2"/>
      <c r="G110" s="2"/>
      <c r="H110" s="2"/>
      <c r="I110" s="13"/>
      <c r="J110" s="13"/>
      <c r="K110" s="12"/>
      <c r="L110" s="12"/>
      <c r="M110" s="12"/>
    </row>
    <row r="111" spans="1:13" ht="15.75">
      <c r="A111" s="117"/>
      <c r="B111" s="50"/>
      <c r="C111" s="38"/>
      <c r="D111" s="2"/>
      <c r="E111" s="2"/>
      <c r="F111" s="2"/>
      <c r="G111" s="2"/>
      <c r="H111" s="2"/>
      <c r="I111" s="95"/>
      <c r="J111" s="95"/>
      <c r="K111" s="95"/>
      <c r="L111" s="95"/>
      <c r="M111" s="95"/>
    </row>
    <row r="112" spans="1:10" ht="12.75">
      <c r="A112" s="84"/>
      <c r="B112" s="50"/>
      <c r="C112" s="38"/>
      <c r="D112" s="2"/>
      <c r="E112" s="2"/>
      <c r="F112" s="2"/>
      <c r="G112" s="2"/>
      <c r="H112" s="2"/>
      <c r="I112" s="2"/>
      <c r="J112" s="2"/>
    </row>
    <row r="113" spans="1:13" ht="12.75">
      <c r="A113" s="81"/>
      <c r="B113" s="50"/>
      <c r="C113" s="38"/>
      <c r="D113" s="2"/>
      <c r="E113" s="2"/>
      <c r="F113" s="2"/>
      <c r="G113" s="2"/>
      <c r="H113" s="2"/>
      <c r="I113" s="13"/>
      <c r="J113" s="13"/>
      <c r="K113" s="12"/>
      <c r="L113" s="12"/>
      <c r="M113" s="12"/>
    </row>
    <row r="114" spans="1:13" ht="12.75">
      <c r="A114" s="81"/>
      <c r="B114" s="50"/>
      <c r="C114" s="38"/>
      <c r="D114" s="2"/>
      <c r="E114" s="2"/>
      <c r="F114" s="2"/>
      <c r="G114" s="2"/>
      <c r="H114" s="2"/>
      <c r="I114" s="13"/>
      <c r="J114" s="13"/>
      <c r="K114" s="12"/>
      <c r="L114" s="12"/>
      <c r="M114" s="12"/>
    </row>
    <row r="115" spans="1:13" ht="12.75">
      <c r="A115" s="81"/>
      <c r="B115" s="50"/>
      <c r="C115" s="38"/>
      <c r="D115" s="2"/>
      <c r="E115" s="2"/>
      <c r="F115" s="2"/>
      <c r="G115" s="2"/>
      <c r="H115" s="2"/>
      <c r="I115" s="13"/>
      <c r="J115" s="13"/>
      <c r="K115" s="12"/>
      <c r="L115" s="12"/>
      <c r="M115" s="12"/>
    </row>
    <row r="116" spans="1:13" ht="12.75">
      <c r="A116" s="81"/>
      <c r="B116" s="50"/>
      <c r="C116" s="38"/>
      <c r="D116" s="2"/>
      <c r="E116" s="2"/>
      <c r="F116" s="2"/>
      <c r="G116" s="2"/>
      <c r="H116" s="2"/>
      <c r="I116" s="13"/>
      <c r="J116" s="13"/>
      <c r="K116" s="12"/>
      <c r="L116" s="12"/>
      <c r="M116" s="12"/>
    </row>
    <row r="117" spans="1:13" ht="12.75">
      <c r="A117" s="81"/>
      <c r="B117" s="50"/>
      <c r="C117" s="38"/>
      <c r="D117" s="2"/>
      <c r="E117" s="2"/>
      <c r="F117" s="2"/>
      <c r="G117" s="2"/>
      <c r="H117" s="2"/>
      <c r="I117" s="13"/>
      <c r="J117" s="13"/>
      <c r="K117" s="12"/>
      <c r="L117" s="12"/>
      <c r="M117" s="12"/>
    </row>
    <row r="118" spans="1:13" ht="12.75">
      <c r="A118" s="81"/>
      <c r="B118" s="50"/>
      <c r="C118" s="38"/>
      <c r="D118" s="2"/>
      <c r="E118" s="2"/>
      <c r="F118" s="2"/>
      <c r="G118" s="2"/>
      <c r="H118" s="2"/>
      <c r="I118" s="13"/>
      <c r="J118" s="13"/>
      <c r="K118" s="12"/>
      <c r="L118" s="12"/>
      <c r="M118" s="12"/>
    </row>
    <row r="119" spans="1:13" ht="15.75">
      <c r="A119" s="117"/>
      <c r="B119" s="50"/>
      <c r="C119" s="38"/>
      <c r="D119" s="2"/>
      <c r="E119" s="2"/>
      <c r="F119" s="2"/>
      <c r="G119" s="2"/>
      <c r="H119" s="2"/>
      <c r="I119" s="95"/>
      <c r="J119" s="95"/>
      <c r="K119" s="95"/>
      <c r="L119" s="95"/>
      <c r="M119" s="95"/>
    </row>
    <row r="120" spans="1:13" ht="12.75">
      <c r="A120" s="84"/>
      <c r="B120" s="50"/>
      <c r="C120" s="38"/>
      <c r="D120" s="2"/>
      <c r="E120" s="2"/>
      <c r="F120" s="2"/>
      <c r="G120" s="2"/>
      <c r="H120" s="2"/>
      <c r="I120" s="2"/>
      <c r="J120" s="2"/>
      <c r="L120" s="2"/>
      <c r="M120" s="2"/>
    </row>
    <row r="121" spans="1:13" ht="12.75">
      <c r="A121" s="81"/>
      <c r="B121" s="50"/>
      <c r="C121" s="38"/>
      <c r="D121" s="2"/>
      <c r="E121" s="2"/>
      <c r="F121" s="2"/>
      <c r="G121" s="2"/>
      <c r="H121" s="2"/>
      <c r="I121" s="13"/>
      <c r="J121" s="13"/>
      <c r="K121" s="12"/>
      <c r="L121" s="12"/>
      <c r="M121" s="12"/>
    </row>
    <row r="122" spans="1:13" ht="12.75">
      <c r="A122" s="81"/>
      <c r="B122" s="50"/>
      <c r="C122" s="38"/>
      <c r="D122" s="2"/>
      <c r="E122" s="2"/>
      <c r="F122" s="2"/>
      <c r="G122" s="2"/>
      <c r="H122" s="2"/>
      <c r="I122" s="13"/>
      <c r="J122" s="13"/>
      <c r="K122" s="12"/>
      <c r="L122" s="12"/>
      <c r="M122" s="12"/>
    </row>
    <row r="123" spans="1:13" ht="12.75">
      <c r="A123" s="81"/>
      <c r="B123" s="50"/>
      <c r="C123" s="38"/>
      <c r="D123" s="2"/>
      <c r="E123" s="2"/>
      <c r="F123" s="2"/>
      <c r="G123" s="2"/>
      <c r="H123" s="2"/>
      <c r="I123" s="13"/>
      <c r="J123" s="13"/>
      <c r="K123" s="12"/>
      <c r="L123" s="12"/>
      <c r="M123" s="12"/>
    </row>
    <row r="124" spans="1:13" ht="12.75">
      <c r="A124" s="81"/>
      <c r="B124" s="50"/>
      <c r="C124" s="38"/>
      <c r="D124" s="2"/>
      <c r="E124" s="2"/>
      <c r="F124" s="2"/>
      <c r="G124" s="2"/>
      <c r="H124" s="2"/>
      <c r="I124" s="13"/>
      <c r="J124" s="13"/>
      <c r="K124" s="12"/>
      <c r="L124" s="12"/>
      <c r="M124" s="12"/>
    </row>
    <row r="125" spans="1:13" ht="12.75">
      <c r="A125" s="81"/>
      <c r="C125" s="2"/>
      <c r="D125" s="2"/>
      <c r="E125" s="2"/>
      <c r="F125" s="2"/>
      <c r="G125" s="2"/>
      <c r="H125" s="2"/>
      <c r="I125" s="13"/>
      <c r="J125" s="13"/>
      <c r="K125" s="12"/>
      <c r="L125" s="12"/>
      <c r="M125" s="12"/>
    </row>
    <row r="126" spans="1:13" ht="12.75">
      <c r="A126" s="81"/>
      <c r="C126" s="2"/>
      <c r="D126" s="2"/>
      <c r="E126" s="2"/>
      <c r="F126" s="2"/>
      <c r="G126" s="2"/>
      <c r="H126" s="2"/>
      <c r="I126" s="13"/>
      <c r="J126" s="13"/>
      <c r="K126" s="12"/>
      <c r="L126" s="12"/>
      <c r="M126" s="12"/>
    </row>
    <row r="127" spans="1:13" ht="15.75">
      <c r="A127" s="85"/>
      <c r="C127" s="2"/>
      <c r="D127" s="2"/>
      <c r="E127" s="2"/>
      <c r="F127" s="2"/>
      <c r="G127" s="2"/>
      <c r="H127" s="2"/>
      <c r="I127" s="95"/>
      <c r="J127" s="95"/>
      <c r="K127" s="95"/>
      <c r="L127" s="95"/>
      <c r="M127" s="95"/>
    </row>
    <row r="128" spans="1:10" ht="15.75">
      <c r="A128" s="79"/>
      <c r="C128" s="2"/>
      <c r="D128" s="2"/>
      <c r="E128" s="2"/>
      <c r="F128" s="2"/>
      <c r="G128" s="2"/>
      <c r="H128" s="2"/>
      <c r="I128" s="2"/>
      <c r="J128" s="2"/>
    </row>
    <row r="129" spans="1:13" ht="18.75">
      <c r="A129" s="86"/>
      <c r="C129" s="2"/>
      <c r="D129" s="2"/>
      <c r="E129" s="2"/>
      <c r="F129" s="2"/>
      <c r="G129" s="2"/>
      <c r="H129" s="2"/>
      <c r="I129" s="95"/>
      <c r="J129" s="95"/>
      <c r="K129" s="95"/>
      <c r="L129" s="95"/>
      <c r="M129" s="95"/>
    </row>
  </sheetData>
  <sheetProtection/>
  <printOptions gridLines="1"/>
  <pageMargins left="0.15748031496062992" right="0" top="0.984251968503937" bottom="0.984251968503937" header="0.5118110236220472" footer="0.5118110236220472"/>
  <pageSetup horizontalDpi="355" verticalDpi="355" orientation="landscape" paperSize="9" r:id="rId3"/>
  <legacyDrawing r:id="rId2"/>
  <oleObjects>
    <oleObject progId="MSPhotoEd.3" shapeId="1093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Kópavogsbær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Sesselja Hauksdóttir</dc:creator>
  <cp:keywords/>
  <dc:description/>
  <cp:lastModifiedBy>Hólmfríður Sigmarsdóttir</cp:lastModifiedBy>
  <cp:lastPrinted>2003-08-01T13:08:56Z</cp:lastPrinted>
  <dcterms:created xsi:type="dcterms:W3CDTF">2003-03-14T13:14:55Z</dcterms:created>
  <dcterms:modified xsi:type="dcterms:W3CDTF">2013-07-08T12:12:46Z</dcterms:modified>
  <cp:category/>
  <cp:version/>
  <cp:contentType/>
  <cp:contentStatus/>
</cp:coreProperties>
</file>